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" sheetId="1" state="visible" r:id="rId1"/>
    <sheet name="Таблица 2" sheetId="2" state="visible" r:id="rId2"/>
    <sheet name="Таблица 2.1" sheetId="3" state="visible" r:id="rId3"/>
    <sheet name="Таблица 3" sheetId="4" state="visible" r:id="rId4"/>
    <sheet name="Таблица 4" sheetId="5" state="visible" r:id="rId5"/>
    <sheet name="Таблица 5" sheetId="6" state="visible" r:id="rId6"/>
    <sheet name="Таблица 6" sheetId="7" state="visible" r:id="rId7"/>
    <sheet name="Таблица 7" sheetId="8" state="visible" r:id="rId8"/>
  </sheets>
  <definedNames>
    <definedName name="Print_Titles" localSheetId="3">'Таблица 3'!$4:$7</definedName>
    <definedName name="Print_Titles" localSheetId="4">'Таблица 4'!$4:$6</definedName>
  </definedNames>
  <calcPr/>
</workbook>
</file>

<file path=xl/sharedStrings.xml><?xml version="1.0" encoding="utf-8"?>
<sst xmlns="http://schemas.openxmlformats.org/spreadsheetml/2006/main" count="156" uniqueCount="156">
  <si>
    <t xml:space="preserve">Приложение 
к постановлению администрации
города Покачи
от 28.10.2024 № 981
</t>
  </si>
  <si>
    <t xml:space="preserve">Паспорт 
муниципальной программы «Обеспечение жильем молодых семей на территории города Покачи»       </t>
  </si>
  <si>
    <t xml:space="preserve">1. Основные положения</t>
  </si>
  <si>
    <t xml:space="preserve">Куратор муниципальной программы</t>
  </si>
  <si>
    <t xml:space="preserve">Гелетко Людмила Анатольевна</t>
  </si>
  <si>
    <t xml:space="preserve">Ответственный исполнитель муниципальной программы</t>
  </si>
  <si>
    <t xml:space="preserve">Комитет по управлению муниципальным имуществом администрации города Покачи (далее – КУМИ)</t>
  </si>
  <si>
    <t xml:space="preserve">Соисполнители муниципальной программы</t>
  </si>
  <si>
    <t>Отсутствуют</t>
  </si>
  <si>
    <t xml:space="preserve">Период реализации</t>
  </si>
  <si>
    <t>2025-2030</t>
  </si>
  <si>
    <t xml:space="preserve">Цели муниципальной программы</t>
  </si>
  <si>
    <t xml:space="preserve">Обеспечение населения города Покачи благоустроенным жильём и повышение инфраструктурной обеспеченности
</t>
  </si>
  <si>
    <t xml:space="preserve">Задачи муниципальной программы</t>
  </si>
  <si>
    <t xml:space="preserve">Улучшение жилищных условий молодых семей путем предоставления социальной выплаты в виде субсидии на приобретение жилого помещения или строительство индивидуального жилого дома
</t>
  </si>
  <si>
    <t xml:space="preserve">Подпрограммы,
структурный элемент</t>
  </si>
  <si>
    <t xml:space="preserve"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
</t>
  </si>
  <si>
    <t xml:space="preserve">Объемы финансового обеспечения за весь период реализации</t>
  </si>
  <si>
    <t xml:space="preserve"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</si>
  <si>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</rPr>
      <t>рублей</t>
    </r>
  </si>
  <si>
    <t xml:space="preserve">Всего (2025-2030)</t>
  </si>
  <si>
    <t>2025</t>
  </si>
  <si>
    <t>2026</t>
  </si>
  <si>
    <t>2027</t>
  </si>
  <si>
    <t>2028</t>
  </si>
  <si>
    <t>2029-2030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</si>
  <si>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</si>
  <si>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</si>
  <si>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</si>
  <si>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</si>
  <si>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</si>
  <si>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</si>
  <si>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Комфортная и безопасная среда для жизни
п. «в» части 1 Указа Президента Российской Федерации «О национальных целях развития Российской Федерации на период до 2030 года и на перспективу до 2036 года»</t>
  </si>
  <si>
    <t xml:space="preserve">2. Показатели муниципальной программы</t>
  </si>
  <si>
    <t xml:space="preserve">№ п/п</t>
  </si>
  <si>
    <t xml:space="preserve">Наименование показателя</t>
  </si>
  <si>
    <t xml:space="preserve">Уровень показателя</t>
  </si>
  <si>
    <t xml:space="preserve">Еденица измерения</t>
  </si>
  <si>
    <t xml:space="preserve">Базовое значение</t>
  </si>
  <si>
    <t xml:space="preserve">Значение показателя по годам</t>
  </si>
  <si>
    <t xml:space="preserve">Документ </t>
  </si>
  <si>
    <t xml:space="preserve">Ответственный за достижение показателя</t>
  </si>
  <si>
    <t xml:space="preserve">Связь с показателями национальных целей</t>
  </si>
  <si>
    <t xml:space="preserve"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</si>
  <si>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</si>
  <si>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</si>
  <si>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</si>
  <si>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</si>
  <si>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</si>
  <si>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</si>
  <si>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</si>
  <si>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</si>
  <si>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</si>
  <si>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</si>
  <si>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</si>
  <si>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</si>
  <si>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</si>
  <si>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</si>
  <si>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1. Обеспечение населения города Покачи благоустроенным жильём и повышение инфраструктурной обеспеченности
</t>
  </si>
  <si>
    <r>
      <t xml:space="preserve">Количество семей, улучшивших жилищные условия путем получения субсидии</t>
    </r>
    <r>
      <rPr>
        <sz val="12"/>
        <rFont val="Times New Roman"/>
      </rPr>
      <t xml:space="preserve">
</t>
    </r>
  </si>
  <si>
    <t xml:space="preserve">НП                &lt;*&gt;,                   ГП                   &lt;**&gt;,            РП               &lt;***&gt;,              МП                      &lt;****&gt;,             ПС                 &lt;*****&gt;,          ПОЭ        &lt;******&gt;</t>
  </si>
  <si>
    <t>семей</t>
  </si>
  <si>
    <r>
      <t xml:space="preserve">Указ Президента Российской Федерации от 07.05.2024 № 309 «О национальных целях развития Российской Федерации на период до 2030 года и на перспективу до 2036 года»,  постановление Правительства ХМАО - Югры от 10.11.2023 № 561-п «О государственной программе Ханты-Мансийского автономного округа - Югры «Строительство», 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услуг», распоряжение Правительства ХМАО - Югры от 15.03.2013 № 92-рп «Об оценке эффективности деят</t>
    </r>
    <r>
      <rPr>
        <sz val="14"/>
        <color theme="1"/>
        <rFont val="Times New Roman"/>
      </rPr>
      <t>е</t>
    </r>
    <r>
      <rPr>
        <sz val="12"/>
        <color theme="1"/>
        <rFont val="Times New Roman"/>
      </rPr>
      <t xml:space="preserve">льности органов местного самоуправления городских округов и муниципальных районов Ханты-Мансийского автономного округа – Югры», стратегия социально-экономического развития города Покачи до 2036 года с целевыми ориентирами до 2050 года, утвержденная решением Думы города Покачи от 26.06.2024 № 47</t>
    </r>
  </si>
  <si>
    <t xml:space="preserve">Комитет по управлению муниципальным имуществом администрации города Покачи</t>
  </si>
  <si>
    <t xml:space="preserve">Обеспечение граждан жильем общей площадью не менее 33 кв. метров на человека к 2030 году и не менее 38 кв. метров к 2036 году
</t>
  </si>
  <si>
    <t xml:space="preserve">Государственная автоматизированная информационная система «Управление»</t>
  </si>
  <si>
    <t xml:space="preserve">&lt;*&gt; национальный проект</t>
  </si>
  <si>
    <t xml:space="preserve">&lt;**&gt; государственная программа</t>
  </si>
  <si>
    <t xml:space="preserve">&lt;***&gt; региональный проект</t>
  </si>
  <si>
    <t xml:space="preserve">&lt;****&gt; муниципальная программа</t>
  </si>
  <si>
    <t xml:space="preserve">&lt;*****&gt; показатель Стратегии социально-экономического развития г. Покачи</t>
  </si>
  <si>
    <t xml:space="preserve">&lt;******&gt; показатели оценки эффективности органов местного самоуправления
</t>
  </si>
  <si>
    <t xml:space="preserve">2.1. Прокси-показатели в рамках муниципальной программы в … (указывается год) году</t>
  </si>
  <si>
    <t xml:space="preserve">Значение показателя по кварталам/месяцам</t>
  </si>
  <si>
    <t xml:space="preserve">Документ
 (основание)</t>
  </si>
  <si>
    <t>№</t>
  </si>
  <si>
    <t>№+1</t>
  </si>
  <si>
    <t>…</t>
  </si>
  <si>
    <t xml:space="preserve">На конец года</t>
  </si>
  <si>
    <t>1</t>
  </si>
  <si>
    <t>2</t>
  </si>
  <si>
    <t>3</t>
  </si>
  <si>
    <t>4</t>
  </si>
  <si>
    <t>5</t>
  </si>
  <si>
    <t>6</t>
  </si>
  <si>
    <t>1.</t>
  </si>
  <si>
    <t xml:space="preserve">Наименование основного целевого показателя муниципальной программы</t>
  </si>
  <si>
    <t>1.1</t>
  </si>
  <si>
    <t xml:space="preserve">Наименование прокси-показателя</t>
  </si>
  <si>
    <t xml:space="preserve"> -</t>
  </si>
  <si>
    <t>1.2</t>
  </si>
  <si>
    <t xml:space="preserve">3. Структура муниципальной программы</t>
  </si>
  <si>
    <t xml:space="preserve">Задачи структурного элемента</t>
  </si>
  <si>
    <t xml:space="preserve">Краткое описание ожидаемых эффектов от реализации задачи структурного элемента</t>
  </si>
  <si>
    <t xml:space="preserve">Связь с показателями</t>
  </si>
  <si>
    <t>1.1.</t>
  </si>
  <si>
    <t xml:space="preserve"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</si>
  <si>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 xml:space="preserve">Ответственный за реализацию (председатель комитета по управлению муниципальным имуществом администрации города Покачи)</t>
  </si>
  <si>
    <t xml:space="preserve">Срок реализации (2025-2030)</t>
  </si>
  <si>
    <t>1.1.1.</t>
  </si>
  <si>
    <t xml:space="preserve">Улучшение жилищных условий молодых семей путем предоставления социальной выплаты в виде субсидии на приобретение жилого помещения или строительство индивидуального жилого дома</t>
  </si>
  <si>
    <t xml:space="preserve">Предоставление до 2030 года 14 молодым семьям государственной поддержки на приобретение (строительство) жилых помещений
</t>
  </si>
  <si>
    <t xml:space="preserve">Количество семей, улучшивших жилищные условия путем получения субсидии, семей</t>
  </si>
  <si>
    <t xml:space="preserve">4. Финансовое обеспечение муниципальной программы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</si>
  <si>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</si>
  <si>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 (рубли)</t>
  </si>
  <si>
    <t xml:space="preserve">Муниципальная программа (всего), в том числе:</t>
  </si>
  <si>
    <t xml:space="preserve">Всего из них:</t>
  </si>
  <si>
    <t xml:space="preserve">в том числе межбюджетные трансферты из федерального бюджета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</si>
  <si>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</si>
  <si>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</si>
  <si>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</si>
  <si>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</t>
  </si>
  <si>
    <t xml:space="preserve">Структурный элемент 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 (всего), в том числе:
ЦС 16.0.00.00000</t>
  </si>
  <si>
    <t xml:space="preserve">Таблица 1</t>
  </si>
  <si>
    <t xml:space="preserve"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</si>
  <si>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</si>
  <si>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</si>
  <si>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</si>
  <si>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</si>
  <si>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01.01.20____</t>
  </si>
  <si>
    <t xml:space="preserve">Источники финансирования</t>
  </si>
  <si>
    <t xml:space="preserve">Инвестиции (рубли)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</si>
  <si>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</si>
  <si>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</si>
  <si>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</si>
  <si>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20__-20__</t>
  </si>
  <si>
    <t xml:space="preserve">1. Цель муниципальной программы</t>
  </si>
  <si>
    <t xml:space="preserve">Всего в том числе:</t>
  </si>
  <si>
    <t>-</t>
  </si>
  <si>
    <t xml:space="preserve">Федеральный бюджет</t>
  </si>
  <si>
    <t xml:space="preserve">Бюджет автономного округа</t>
  </si>
  <si>
    <t xml:space="preserve"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</si>
  <si>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Всего по разделу 1:</t>
  </si>
  <si>
    <t xml:space="preserve">Наименование объекта 1</t>
  </si>
  <si>
    <t xml:space="preserve">и т.д</t>
  </si>
  <si>
    <t xml:space="preserve">2. Объекты планируемые к созданию в период реализации муниципальной программы 20___-20__ годов</t>
  </si>
  <si>
    <t xml:space="preserve">Всего по разделу 2:</t>
  </si>
  <si>
    <t xml:space="preserve">Таблица 2</t>
  </si>
  <si>
    <t xml:space="preserve">Наказы избирателей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</si>
  <si>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</si>
  <si>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</si>
  <si>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</si>
  <si>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</si>
  <si>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</si>
  <si>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</si>
  <si>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</si>
  <si>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</si>
  <si>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</si>
  <si>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и т.д.</t>
  </si>
  <si>
    <t xml:space="preserve">Таблица 3</t>
  </si>
  <si>
    <t xml:space="preserve"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</si>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</sst>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#,##0"/>
  </numFmts>
  <fonts count="9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1.000000"/>
      <name val="Times New Roman"/>
    </font>
    <font>
      <sz val="14.000000"/>
      <color theme="1"/>
      <name val="Times New Roman"/>
    </font>
    <font>
      <sz val="14.000000"/>
      <name val="Times New Roman"/>
    </font>
    <font>
      <b/>
      <sz val="12.000000"/>
      <color theme="1"/>
      <name val="Times New Roman"/>
    </font>
    <font>
      <sz val="12.000000"/>
      <color indexed="2"/>
      <name val="Times New Roman"/>
    </font>
  </fonts>
  <fills count="2">
    <fill>
      <patternFill patternType="none"/>
    </fill>
    <fill>
      <patternFill patternType="gray125"/>
    </fill>
  </fills>
  <borders count="4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"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63">
    <xf fontId="0" fillId="0" borderId="0" numFmtId="160" xfId="0" applyNumberFormat="1"/>
    <xf fontId="1" fillId="0" borderId="0" numFmtId="160" xfId="0" applyNumberFormat="1" applyFont="1"/>
    <xf fontId="1" fillId="0" borderId="0" numFmtId="160" xfId="1" applyNumberFormat="1" applyFont="1"/>
    <xf fontId="2" fillId="0" borderId="0" numFmtId="160" xfId="1" applyNumberFormat="1" applyFont="1"/>
    <xf fontId="3" fillId="0" borderId="0" numFmtId="160" xfId="1" applyNumberFormat="1" applyFont="1"/>
    <xf fontId="2" fillId="0" borderId="0" numFmtId="160" xfId="1" applyNumberFormat="1" applyFont="1" applyAlignment="1">
      <alignment horizontal="right" wrapText="1"/>
    </xf>
    <xf fontId="2" fillId="0" borderId="0" numFmtId="160" xfId="1" applyNumberFormat="1" applyFont="1" applyAlignment="1">
      <alignment horizontal="right"/>
    </xf>
    <xf fontId="2" fillId="0" borderId="0" numFmtId="160" xfId="1" applyNumberFormat="1" applyFont="1" applyAlignment="1">
      <alignment horizontal="center" wrapText="1"/>
    </xf>
    <xf fontId="2" fillId="0" borderId="0" numFmtId="160" xfId="1" applyNumberFormat="1" applyFont="1" applyAlignment="1">
      <alignment horizontal="center"/>
    </xf>
    <xf fontId="2" fillId="0" borderId="1" numFmtId="160" xfId="0" applyNumberFormat="1" applyFont="1" applyBorder="1" applyAlignment="1">
      <alignment vertical="center" wrapText="1"/>
    </xf>
    <xf fontId="2" fillId="0" borderId="1" numFmtId="160" xfId="0" applyNumberFormat="1" applyFont="1" applyBorder="1" applyAlignment="1">
      <alignment vertical="center"/>
    </xf>
    <xf fontId="2" fillId="0" borderId="1" numFmtId="160" xfId="0" applyNumberFormat="1" applyFont="1" applyBorder="1" applyAlignment="1">
      <alignment horizontal="center" vertical="center"/>
    </xf>
    <xf fontId="2" fillId="0" borderId="2" numFmtId="160" xfId="0" applyNumberFormat="1" applyFont="1" applyBorder="1" applyAlignment="1">
      <alignment vertical="top" wrapText="1"/>
    </xf>
    <xf fontId="2" fillId="0" borderId="3" numFmtId="160" xfId="0" applyNumberFormat="1" applyFont="1" applyBorder="1" applyAlignment="1">
      <alignment horizontal="left" vertical="center" wrapText="1"/>
    </xf>
    <xf fontId="2" fillId="0" borderId="4" numFmtId="160" xfId="0" applyNumberFormat="1" applyFont="1" applyBorder="1" applyAlignment="1">
      <alignment horizontal="left" vertical="center" wrapText="1"/>
    </xf>
    <xf fontId="2" fillId="0" borderId="5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top" wrapText="1"/>
    </xf>
    <xf fontId="2" fillId="0" borderId="4" numFmtId="160" xfId="0" applyNumberFormat="1" applyFont="1" applyBorder="1" applyAlignment="1">
      <alignment horizontal="left" vertical="top" wrapText="1"/>
    </xf>
    <xf fontId="2" fillId="0" borderId="5" numFmtId="160" xfId="0" applyNumberFormat="1" applyFont="1" applyBorder="1" applyAlignment="1">
      <alignment horizontal="left" vertical="top" wrapText="1"/>
    </xf>
    <xf fontId="2" fillId="0" borderId="6" numFmtId="160" xfId="0" applyNumberFormat="1" applyFont="1" applyBorder="1" applyAlignment="1">
      <alignment vertical="top" wrapText="1"/>
    </xf>
    <xf fontId="3" fillId="0" borderId="7" numFmtId="160" xfId="0" applyNumberFormat="1" applyFont="1" applyBorder="1" applyAlignment="1">
      <alignment horizontal="left" vertical="top" wrapText="1"/>
    </xf>
    <xf fontId="3" fillId="0" borderId="8" numFmtId="160" xfId="0" applyNumberFormat="1" applyFont="1" applyBorder="1" applyAlignment="1">
      <alignment horizontal="left" vertical="top"/>
    </xf>
    <xf fontId="3" fillId="0" borderId="9" numFmtId="160" xfId="0" applyNumberFormat="1" applyFont="1" applyBorder="1" applyAlignment="1">
      <alignment horizontal="left" vertical="top"/>
    </xf>
    <xf fontId="2" fillId="0" borderId="10" numFmtId="160" xfId="0" applyNumberFormat="1" applyFont="1" applyBorder="1" applyAlignment="1">
      <alignment horizontal="left" vertical="top" wrapText="1"/>
    </xf>
    <xf fontId="2" fillId="0" borderId="11" numFmtId="160" xfId="0" applyNumberFormat="1" applyFont="1" applyBorder="1" applyAlignment="1">
      <alignment horizontal="left" vertical="center"/>
    </xf>
    <xf fontId="2" fillId="0" borderId="11" numFmtId="160" xfId="0" applyNumberFormat="1" applyFont="1" applyBorder="1" applyAlignment="1">
      <alignment horizontal="center" vertical="center"/>
    </xf>
    <xf fontId="2" fillId="0" borderId="12" numFmtId="160" xfId="0" applyNumberFormat="1" applyFont="1" applyBorder="1" applyAlignment="1">
      <alignment horizontal="center" vertical="center"/>
    </xf>
    <xf fontId="2" fillId="0" borderId="13" numFmtId="160" xfId="0" applyNumberFormat="1" applyFont="1" applyBorder="1" applyAlignment="1">
      <alignment horizontal="left" vertical="top" wrapText="1"/>
    </xf>
    <xf fontId="2" fillId="0" borderId="14" numFmtId="160" xfId="0" applyNumberFormat="1" applyFont="1" applyBorder="1" applyAlignment="1">
      <alignment horizontal="left" vertical="center"/>
    </xf>
    <xf fontId="2" fillId="0" borderId="14" numFmtId="160" xfId="0" applyNumberFormat="1" applyFont="1" applyBorder="1" applyAlignment="1">
      <alignment vertical="center"/>
    </xf>
    <xf fontId="2" fillId="0" borderId="14" numFmtId="49" xfId="0" applyNumberFormat="1" applyFont="1" applyBorder="1" applyAlignment="1">
      <alignment horizontal="center" vertical="center"/>
    </xf>
    <xf fontId="2" fillId="0" borderId="15" numFmtId="49" xfId="0" applyNumberFormat="1" applyFont="1" applyBorder="1" applyAlignment="1">
      <alignment horizontal="center" vertical="center"/>
    </xf>
    <xf fontId="2" fillId="0" borderId="14" numFmtId="160" xfId="0" applyNumberFormat="1" applyFont="1" applyBorder="1" applyAlignment="1">
      <alignment horizontal="left"/>
    </xf>
    <xf fontId="3" fillId="0" borderId="14" numFmtId="4" xfId="0" applyNumberFormat="1" applyFont="1" applyBorder="1" applyAlignment="1">
      <alignment horizontal="center" vertical="center"/>
    </xf>
    <xf fontId="3" fillId="0" borderId="15" numFmtId="4" xfId="0" applyNumberFormat="1" applyFont="1" applyBorder="1" applyAlignment="1">
      <alignment horizontal="center" vertical="center"/>
    </xf>
    <xf fontId="2" fillId="0" borderId="16" numFmtId="160" xfId="0" applyNumberFormat="1" applyFont="1" applyBorder="1" applyAlignment="1">
      <alignment horizontal="left" vertical="top" wrapText="1"/>
    </xf>
    <xf fontId="2" fillId="0" borderId="17" numFmtId="160" xfId="0" applyNumberFormat="1" applyFont="1" applyBorder="1" applyAlignment="1">
      <alignment horizontal="left"/>
    </xf>
    <xf fontId="3" fillId="0" borderId="17" numFmtId="4" xfId="0" applyNumberFormat="1" applyFont="1" applyBorder="1" applyAlignment="1">
      <alignment horizontal="center" vertical="center"/>
    </xf>
    <xf fontId="3" fillId="0" borderId="18" numFmtId="4" xfId="0" applyNumberFormat="1" applyFont="1" applyBorder="1" applyAlignment="1">
      <alignment horizontal="center" vertical="center"/>
    </xf>
    <xf fontId="2" fillId="0" borderId="19" numFmtId="160" xfId="0" applyNumberFormat="1" applyFont="1" applyBorder="1" applyAlignment="1">
      <alignment horizontal="left" vertical="center" wrapText="1"/>
    </xf>
    <xf fontId="2" fillId="0" borderId="20" numFmtId="160" xfId="0" applyNumberFormat="1" applyFont="1" applyBorder="1" applyAlignment="1">
      <alignment horizontal="left" vertical="center" wrapText="1"/>
    </xf>
    <xf fontId="3" fillId="0" borderId="3" numFmtId="160" xfId="0" applyNumberFormat="1" applyFont="1" applyBorder="1" applyAlignment="1">
      <alignment horizontal="center" vertical="center" wrapText="1"/>
    </xf>
    <xf fontId="3" fillId="0" borderId="4" numFmtId="160" xfId="0" applyNumberFormat="1" applyFont="1" applyBorder="1" applyAlignment="1">
      <alignment horizontal="center" vertical="center"/>
    </xf>
    <xf fontId="3" fillId="0" borderId="5" numFmtId="160" xfId="0" applyNumberFormat="1" applyFont="1" applyBorder="1" applyAlignment="1">
      <alignment horizontal="center" vertical="center"/>
    </xf>
    <xf fontId="4" fillId="0" borderId="0" numFmtId="160" xfId="0" applyNumberFormat="1" applyFont="1"/>
    <xf fontId="2" fillId="0" borderId="0" numFmtId="160" xfId="0" applyNumberFormat="1" applyFont="1" applyAlignment="1">
      <alignment horizontal="center" vertical="center"/>
    </xf>
    <xf fontId="2" fillId="0" borderId="10" numFmtId="160" xfId="0" applyNumberFormat="1" applyFont="1" applyBorder="1" applyAlignment="1">
      <alignment horizontal="center" vertical="center" wrapText="1"/>
    </xf>
    <xf fontId="2" fillId="0" borderId="11" numFmtId="160" xfId="0" applyNumberFormat="1" applyFont="1" applyBorder="1" applyAlignment="1">
      <alignment horizontal="center" vertical="center" wrapText="1"/>
    </xf>
    <xf fontId="3" fillId="0" borderId="11" numFmtId="160" xfId="0" applyNumberFormat="1" applyFont="1" applyBorder="1" applyAlignment="1">
      <alignment horizontal="center" vertical="center" wrapText="1"/>
    </xf>
    <xf fontId="2" fillId="0" borderId="12" numFmtId="160" xfId="0" applyNumberFormat="1" applyFont="1" applyBorder="1" applyAlignment="1">
      <alignment horizontal="center" vertical="center" wrapText="1"/>
    </xf>
    <xf fontId="2" fillId="0" borderId="13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 wrapText="1"/>
    </xf>
    <xf fontId="3" fillId="0" borderId="14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/>
    </xf>
    <xf fontId="2" fillId="0" borderId="15" numFmtId="160" xfId="0" applyNumberFormat="1" applyFont="1" applyBorder="1" applyAlignment="1">
      <alignment horizontal="center" vertical="center" wrapText="1"/>
    </xf>
    <xf fontId="2" fillId="0" borderId="13" numFmtId="49" xfId="0" applyNumberFormat="1" applyFont="1" applyBorder="1" applyAlignment="1">
      <alignment horizontal="center" vertical="center" wrapText="1"/>
    </xf>
    <xf fontId="2" fillId="0" borderId="14" numFmtId="49" xfId="0" applyNumberFormat="1" applyFont="1" applyBorder="1" applyAlignment="1">
      <alignment horizontal="center" vertical="center" wrapText="1"/>
    </xf>
    <xf fontId="3" fillId="0" borderId="14" numFmtId="49" xfId="0" applyNumberFormat="1" applyFont="1" applyBorder="1" applyAlignment="1">
      <alignment horizontal="center" vertical="center" wrapText="1"/>
    </xf>
    <xf fontId="2" fillId="0" borderId="15" numFmtId="49" xfId="0" applyNumberFormat="1" applyFont="1" applyBorder="1" applyAlignment="1">
      <alignment horizontal="center" vertical="center" wrapText="1"/>
    </xf>
    <xf fontId="2" fillId="0" borderId="21" numFmtId="49" xfId="0" applyNumberFormat="1" applyFont="1" applyBorder="1" applyAlignment="1">
      <alignment horizontal="center" vertical="center" wrapText="1"/>
    </xf>
    <xf fontId="2" fillId="0" borderId="22" numFmtId="49" xfId="0" applyNumberFormat="1" applyFont="1" applyBorder="1" applyAlignment="1">
      <alignment horizontal="center" vertical="center" wrapText="1"/>
    </xf>
    <xf fontId="2" fillId="0" borderId="23" numFmtId="49" xfId="0" applyNumberFormat="1" applyFont="1" applyBorder="1" applyAlignment="1">
      <alignment horizontal="center" vertical="center" wrapText="1"/>
    </xf>
    <xf fontId="2" fillId="0" borderId="13" numFmtId="49" xfId="0" applyNumberFormat="1" applyFont="1" applyBorder="1" applyAlignment="1">
      <alignment horizontal="center" vertical="center"/>
    </xf>
    <xf fontId="3" fillId="0" borderId="14" numFmtId="160" xfId="1" applyNumberFormat="1" applyFont="1" applyBorder="1" applyAlignment="1">
      <alignment horizontal="center" vertical="center" wrapText="1"/>
    </xf>
    <xf fontId="3" fillId="0" borderId="14" numFmtId="0" xfId="0" applyFont="1" applyBorder="1" applyAlignment="1">
      <alignment horizontal="center" vertical="center"/>
    </xf>
    <xf fontId="3" fillId="0" borderId="14" numFmtId="0" xfId="1" applyFont="1" applyBorder="1" applyAlignment="1">
      <alignment horizontal="center" vertical="center" wrapText="1"/>
    </xf>
    <xf fontId="2" fillId="0" borderId="14" numFmtId="0" xfId="0" applyFont="1" applyBorder="1" applyAlignment="1">
      <alignment horizontal="center" vertical="center"/>
    </xf>
    <xf fontId="1" fillId="0" borderId="0" numFmtId="160" xfId="0" applyNumberFormat="1" applyFont="1" applyAlignment="1">
      <alignment horizontal="left" wrapText="1"/>
    </xf>
    <xf fontId="1" fillId="0" borderId="0" numFmtId="160" xfId="0" applyNumberFormat="1" applyFont="1" applyAlignment="1">
      <alignment horizontal="left" vertical="top" wrapText="1"/>
    </xf>
    <xf fontId="5" fillId="0" borderId="0" numFmtId="160" xfId="0" applyNumberFormat="1" applyFont="1" applyAlignment="1">
      <alignment horizontal="center" vertical="center"/>
    </xf>
    <xf fontId="5" fillId="0" borderId="10" numFmtId="160" xfId="0" applyNumberFormat="1" applyFont="1" applyBorder="1" applyAlignment="1">
      <alignment horizontal="center" vertical="center" wrapText="1"/>
    </xf>
    <xf fontId="5" fillId="0" borderId="11" numFmtId="160" xfId="0" applyNumberFormat="1" applyFont="1" applyBorder="1" applyAlignment="1">
      <alignment horizontal="center" vertical="center" wrapText="1"/>
    </xf>
    <xf fontId="5" fillId="0" borderId="24" numFmtId="160" xfId="0" applyNumberFormat="1" applyFont="1" applyBorder="1" applyAlignment="1">
      <alignment horizontal="center" vertical="center" wrapText="1"/>
    </xf>
    <xf fontId="5" fillId="0" borderId="11" numFmtId="160" xfId="0" applyNumberFormat="1" applyFont="1" applyBorder="1" applyAlignment="1">
      <alignment horizontal="center" vertical="center"/>
    </xf>
    <xf fontId="5" fillId="0" borderId="12" numFmtId="160" xfId="0" applyNumberFormat="1" applyFont="1" applyBorder="1" applyAlignment="1">
      <alignment horizontal="center" vertical="center" wrapText="1"/>
    </xf>
    <xf fontId="5" fillId="0" borderId="13" numFmtId="160" xfId="0" applyNumberFormat="1" applyFont="1" applyBorder="1" applyAlignment="1">
      <alignment horizontal="center" vertical="center" wrapText="1"/>
    </xf>
    <xf fontId="5" fillId="0" borderId="14" numFmtId="160" xfId="0" applyNumberFormat="1" applyFont="1" applyBorder="1" applyAlignment="1">
      <alignment horizontal="center" vertical="center" wrapText="1"/>
    </xf>
    <xf fontId="5" fillId="0" borderId="25" numFmtId="160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/>
    </xf>
    <xf fontId="5" fillId="0" borderId="14" numFmtId="160" xfId="0" applyNumberFormat="1" applyFont="1" applyBorder="1" applyAlignment="1">
      <alignment horizontal="center" vertical="center"/>
    </xf>
    <xf fontId="5" fillId="0" borderId="15" numFmtId="160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5" fillId="0" borderId="15" numFmtId="49" xfId="0" applyNumberFormat="1" applyFont="1" applyBorder="1" applyAlignment="1">
      <alignment horizontal="center" vertical="center" wrapText="1"/>
    </xf>
    <xf fontId="5" fillId="0" borderId="26" numFmtId="49" xfId="0" applyNumberFormat="1" applyFont="1" applyBorder="1" applyAlignment="1">
      <alignment horizontal="center" vertical="center" wrapText="1"/>
    </xf>
    <xf fontId="5" fillId="0" borderId="22" numFmtId="49" xfId="0" applyNumberFormat="1" applyFont="1" applyBorder="1" applyAlignment="1">
      <alignment horizontal="center" vertical="center" wrapText="1"/>
    </xf>
    <xf fontId="5" fillId="0" borderId="23" numFmtId="49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/>
    </xf>
    <xf fontId="6" fillId="0" borderId="14" numFmtId="160" xfId="1" applyNumberFormat="1" applyFont="1" applyBorder="1" applyAlignment="1">
      <alignment horizontal="center" vertical="center" wrapText="1"/>
    </xf>
    <xf fontId="0" fillId="0" borderId="0" numFmtId="160" xfId="1" applyNumberFormat="1"/>
    <xf fontId="2" fillId="0" borderId="27" numFmtId="160" xfId="1" applyNumberFormat="1" applyFont="1" applyBorder="1" applyAlignment="1">
      <alignment horizontal="center"/>
    </xf>
    <xf fontId="2" fillId="0" borderId="14" numFmtId="160" xfId="1" applyNumberFormat="1" applyFont="1" applyBorder="1" applyAlignment="1">
      <alignment horizontal="center" vertical="center" wrapText="1"/>
    </xf>
    <xf fontId="2" fillId="0" borderId="28" numFmtId="160" xfId="1" applyNumberFormat="1" applyFont="1" applyBorder="1" applyAlignment="1">
      <alignment horizontal="center" vertical="center" wrapText="1"/>
    </xf>
    <xf fontId="2" fillId="0" borderId="29" numFmtId="160" xfId="1" applyNumberFormat="1" applyFont="1" applyBorder="1" applyAlignment="1">
      <alignment horizontal="center" vertical="center" wrapText="1"/>
    </xf>
    <xf fontId="2" fillId="0" borderId="25" numFmtId="160" xfId="1" applyNumberFormat="1" applyFont="1" applyBorder="1" applyAlignment="1">
      <alignment horizontal="center" vertical="center" wrapText="1"/>
    </xf>
    <xf fontId="2" fillId="0" borderId="14" numFmtId="49" xfId="1" applyNumberFormat="1" applyFont="1" applyBorder="1" applyAlignment="1">
      <alignment horizontal="center" vertical="center"/>
    </xf>
    <xf fontId="3" fillId="0" borderId="14" numFmtId="160" xfId="1" applyNumberFormat="1" applyFont="1" applyBorder="1" applyAlignment="1">
      <alignment horizontal="center"/>
    </xf>
    <xf fontId="2" fillId="0" borderId="22" numFmtId="160" xfId="1" applyNumberFormat="1" applyFont="1" applyBorder="1" applyAlignment="1">
      <alignment horizontal="center"/>
    </xf>
    <xf fontId="2" fillId="0" borderId="30" numFmtId="160" xfId="1" applyNumberFormat="1" applyFont="1" applyBorder="1" applyAlignment="1">
      <alignment horizontal="center"/>
    </xf>
    <xf fontId="2" fillId="0" borderId="31" numFmtId="160" xfId="1" applyNumberFormat="1" applyFont="1" applyBorder="1" applyAlignment="1">
      <alignment horizontal="center"/>
    </xf>
    <xf fontId="3" fillId="0" borderId="14" numFmtId="49" xfId="1" applyNumberFormat="1" applyFont="1" applyBorder="1" applyAlignment="1">
      <alignment horizontal="center" vertical="center"/>
    </xf>
    <xf fontId="2" fillId="0" borderId="22" numFmtId="160" xfId="1" applyNumberFormat="1" applyFont="1" applyBorder="1" applyAlignment="1">
      <alignment horizontal="center" vertical="center" wrapText="1"/>
    </xf>
    <xf fontId="5" fillId="0" borderId="27" numFmtId="160" xfId="1" applyNumberFormat="1" applyFont="1" applyBorder="1" applyAlignment="1">
      <alignment horizontal="center" vertical="center"/>
    </xf>
    <xf fontId="2" fillId="0" borderId="26" numFmtId="160" xfId="1" applyNumberFormat="1" applyFont="1" applyBorder="1" applyAlignment="1">
      <alignment horizontal="center" vertical="center" wrapText="1"/>
    </xf>
    <xf fontId="2" fillId="0" borderId="30" numFmtId="160" xfId="1" applyNumberFormat="1" applyFont="1" applyBorder="1" applyAlignment="1">
      <alignment horizontal="center" vertical="center" wrapText="1"/>
    </xf>
    <xf fontId="2" fillId="0" borderId="14" numFmtId="160" xfId="1" applyNumberFormat="1" applyFont="1" applyBorder="1" applyAlignment="1">
      <alignment horizontal="center" vertical="center"/>
    </xf>
    <xf fontId="7" fillId="0" borderId="14" numFmtId="160" xfId="1" applyNumberFormat="1" applyFont="1" applyBorder="1" applyAlignment="1">
      <alignment vertical="center"/>
    </xf>
    <xf fontId="7" fillId="0" borderId="14" numFmtId="4" xfId="1" applyNumberFormat="1" applyFont="1" applyBorder="1" applyAlignment="1">
      <alignment horizontal="center" vertical="center"/>
    </xf>
    <xf fontId="2" fillId="0" borderId="28" numFmtId="160" xfId="1" applyNumberFormat="1" applyFont="1" applyBorder="1" applyAlignment="1">
      <alignment vertical="center"/>
    </xf>
    <xf fontId="2" fillId="0" borderId="14" numFmtId="4" xfId="1" applyNumberFormat="1" applyFont="1" applyBorder="1" applyAlignment="1">
      <alignment horizontal="center" vertical="center"/>
    </xf>
    <xf fontId="1" fillId="0" borderId="14" numFmtId="160" xfId="1" applyNumberFormat="1" applyFont="1" applyBorder="1" applyAlignment="1">
      <alignment horizontal="center" vertical="center"/>
    </xf>
    <xf fontId="7" fillId="0" borderId="28" numFmtId="160" xfId="1" applyNumberFormat="1" applyFont="1" applyBorder="1" applyAlignment="1">
      <alignment vertical="center" wrapText="1"/>
    </xf>
    <xf fontId="2" fillId="0" borderId="28" numFmtId="160" xfId="1" applyNumberFormat="1" applyFont="1" applyBorder="1" applyAlignment="1">
      <alignment vertical="center" wrapText="1"/>
    </xf>
    <xf fontId="2" fillId="0" borderId="14" numFmtId="160" xfId="1" applyNumberFormat="1" applyFont="1" applyBorder="1" applyAlignment="1">
      <alignment vertical="center"/>
    </xf>
    <xf fontId="8" fillId="0" borderId="0" numFmtId="160" xfId="1" applyNumberFormat="1" applyFont="1" applyAlignment="1">
      <alignment horizontal="right"/>
    </xf>
    <xf fontId="8" fillId="0" borderId="0" numFmtId="160" xfId="1" applyNumberFormat="1" applyFont="1"/>
    <xf fontId="2" fillId="0" borderId="1" numFmtId="160" xfId="0" applyNumberFormat="1" applyFont="1" applyBorder="1" applyAlignment="1">
      <alignment horizontal="center" vertical="center" wrapText="1"/>
    </xf>
    <xf fontId="2" fillId="0" borderId="24" numFmtId="160" xfId="0" applyNumberFormat="1" applyFont="1" applyBorder="1" applyAlignment="1">
      <alignment horizontal="center" vertical="center" wrapText="1"/>
    </xf>
    <xf fontId="2" fillId="0" borderId="25" numFmtId="160" xfId="0" applyNumberFormat="1" applyFont="1" applyBorder="1" applyAlignment="1">
      <alignment horizontal="center" vertical="center" wrapText="1"/>
    </xf>
    <xf fontId="2" fillId="0" borderId="32" numFmtId="49" xfId="0" applyNumberFormat="1" applyFont="1" applyBorder="1" applyAlignment="1">
      <alignment horizontal="center" vertical="center"/>
    </xf>
    <xf fontId="2" fillId="0" borderId="31" numFmtId="49" xfId="0" applyNumberFormat="1" applyFont="1" applyBorder="1" applyAlignment="1">
      <alignment horizontal="center" vertical="center"/>
    </xf>
    <xf fontId="2" fillId="0" borderId="33" numFmtId="49" xfId="0" applyNumberFormat="1" applyFont="1" applyBorder="1" applyAlignment="1">
      <alignment horizontal="center" vertical="center"/>
    </xf>
    <xf fontId="3" fillId="0" borderId="14" numFmtId="160" xfId="1" applyNumberFormat="1" applyFont="1" applyBorder="1" applyAlignment="1">
      <alignment horizontal="left" vertical="center" wrapText="1"/>
    </xf>
    <xf fontId="2" fillId="0" borderId="14" numFmtId="4" xfId="0" applyNumberFormat="1" applyFont="1" applyBorder="1" applyAlignment="1">
      <alignment horizontal="center" vertical="center"/>
    </xf>
    <xf fontId="2" fillId="0" borderId="34" numFmtId="49" xfId="0" applyNumberFormat="1" applyFont="1" applyBorder="1" applyAlignment="1">
      <alignment horizontal="center" vertical="center"/>
    </xf>
    <xf fontId="2" fillId="0" borderId="0" numFmtId="49" xfId="0" applyNumberFormat="1" applyFont="1" applyAlignment="1">
      <alignment horizontal="center" vertical="center"/>
    </xf>
    <xf fontId="2" fillId="0" borderId="35" numFmtId="49" xfId="0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left" vertical="center" wrapText="1"/>
    </xf>
    <xf fontId="2" fillId="0" borderId="36" numFmtId="49" xfId="0" applyNumberFormat="1" applyFont="1" applyBorder="1" applyAlignment="1">
      <alignment horizontal="center" vertical="center"/>
    </xf>
    <xf fontId="2" fillId="0" borderId="27" numFmtId="49" xfId="0" applyNumberFormat="1" applyFont="1" applyBorder="1" applyAlignment="1">
      <alignment horizontal="center" vertical="center"/>
    </xf>
    <xf fontId="2" fillId="0" borderId="37" numFmtId="49" xfId="0" applyNumberFormat="1" applyFont="1" applyBorder="1" applyAlignment="1">
      <alignment horizontal="center" vertical="center"/>
    </xf>
    <xf fontId="2" fillId="0" borderId="21" numFmtId="160" xfId="0" applyNumberFormat="1" applyFont="1" applyBorder="1" applyAlignment="1">
      <alignment horizontal="center" vertical="center" wrapText="1"/>
    </xf>
    <xf fontId="2" fillId="0" borderId="22" numFmtId="160" xfId="0" applyNumberFormat="1" applyFont="1" applyBorder="1" applyAlignment="1">
      <alignment horizontal="center" vertical="center" wrapText="1"/>
    </xf>
    <xf fontId="2" fillId="0" borderId="30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/>
    </xf>
    <xf fontId="1" fillId="0" borderId="14" numFmtId="160" xfId="0" applyNumberFormat="1" applyFont="1" applyBorder="1"/>
    <xf fontId="1" fillId="0" borderId="26" numFmtId="160" xfId="0" applyNumberFormat="1" applyFont="1" applyBorder="1" applyAlignment="1">
      <alignment horizontal="center" vertical="center"/>
    </xf>
    <xf fontId="1" fillId="0" borderId="22" numFmtId="160" xfId="0" applyNumberFormat="1" applyFont="1" applyBorder="1" applyAlignment="1">
      <alignment horizontal="center" vertical="center"/>
    </xf>
    <xf fontId="1" fillId="0" borderId="30" numFmtId="160" xfId="0" applyNumberFormat="1" applyFont="1" applyBorder="1" applyAlignment="1">
      <alignment horizontal="center" vertical="center"/>
    </xf>
    <xf fontId="1" fillId="0" borderId="38" numFmtId="160" xfId="0" applyNumberFormat="1" applyFont="1" applyBorder="1" applyAlignment="1">
      <alignment horizontal="center" vertical="center"/>
    </xf>
    <xf fontId="1" fillId="0" borderId="31" numFmtId="160" xfId="0" applyNumberFormat="1" applyFont="1" applyBorder="1" applyAlignment="1">
      <alignment horizontal="center" vertical="center"/>
    </xf>
    <xf fontId="1" fillId="0" borderId="33" numFmtId="160" xfId="0" applyNumberFormat="1" applyFont="1" applyBorder="1" applyAlignment="1">
      <alignment horizontal="center" vertical="center"/>
    </xf>
    <xf fontId="1" fillId="0" borderId="39" numFmtId="160" xfId="0" applyNumberFormat="1" applyFont="1" applyBorder="1" applyAlignment="1">
      <alignment horizontal="center" vertical="center"/>
    </xf>
    <xf fontId="1" fillId="0" borderId="0" numFmtId="160" xfId="0" applyNumberFormat="1" applyFont="1" applyAlignment="1">
      <alignment horizontal="center" vertical="center"/>
    </xf>
    <xf fontId="1" fillId="0" borderId="35" numFmtId="160" xfId="0" applyNumberFormat="1" applyFont="1" applyBorder="1" applyAlignment="1">
      <alignment horizontal="center" vertical="center"/>
    </xf>
    <xf fontId="1" fillId="0" borderId="40" numFmtId="160" xfId="0" applyNumberFormat="1" applyFont="1" applyBorder="1" applyAlignment="1">
      <alignment horizontal="center" vertical="center"/>
    </xf>
    <xf fontId="1" fillId="0" borderId="27" numFmtId="160" xfId="0" applyNumberFormat="1" applyFont="1" applyBorder="1" applyAlignment="1">
      <alignment horizontal="center" vertical="center"/>
    </xf>
    <xf fontId="1" fillId="0" borderId="37" numFmtId="160" xfId="0" applyNumberFormat="1" applyFont="1" applyBorder="1" applyAlignment="1">
      <alignment horizontal="center" vertical="center"/>
    </xf>
    <xf fontId="2" fillId="0" borderId="6" numFmtId="160" xfId="0" applyNumberFormat="1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 wrapText="1"/>
    </xf>
    <xf fontId="2" fillId="0" borderId="41" numFmtId="160" xfId="0" applyNumberFormat="1" applyFont="1" applyBorder="1" applyAlignment="1">
      <alignment horizontal="center" vertical="center" wrapText="1"/>
    </xf>
    <xf fontId="2" fillId="0" borderId="42" numFmtId="160" xfId="0" applyNumberFormat="1" applyFont="1" applyBorder="1" applyAlignment="1">
      <alignment horizontal="center" vertical="center" wrapText="1"/>
    </xf>
    <xf fontId="2" fillId="0" borderId="40" numFmtId="160" xfId="0" applyNumberFormat="1" applyFont="1" applyBorder="1" applyAlignment="1">
      <alignment horizontal="center" vertical="center" wrapText="1"/>
    </xf>
    <xf fontId="2" fillId="0" borderId="27" numFmtId="160" xfId="0" applyNumberFormat="1" applyFont="1" applyBorder="1" applyAlignment="1">
      <alignment horizontal="center" vertical="center" wrapText="1"/>
    </xf>
    <xf fontId="2" fillId="0" borderId="37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 wrapText="1"/>
    </xf>
    <xf fontId="2" fillId="0" borderId="43" numFmtId="160" xfId="0" applyNumberFormat="1" applyFont="1" applyBorder="1" applyAlignment="1">
      <alignment horizontal="center" vertical="center" wrapText="1"/>
    </xf>
    <xf fontId="0" fillId="0" borderId="14" numFmtId="160" xfId="0" applyNumberFormat="1" applyBorder="1" applyAlignment="1">
      <alignment horizontal="center" vertical="center"/>
    </xf>
    <xf fontId="0" fillId="0" borderId="14" numFmtId="160" xfId="0" applyNumberFormat="1" applyBorder="1"/>
    <xf fontId="0" fillId="0" borderId="14" numFmtId="4" xfId="0" applyNumberFormat="1" applyBorder="1"/>
    <xf fontId="2" fillId="0" borderId="0" numFmtId="160" xfId="0" applyNumberFormat="1" applyFont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B1" zoomScale="85" workbookViewId="0">
      <selection activeCell="B10" activeCellId="0" sqref="B10:K10"/>
    </sheetView>
  </sheetViews>
  <sheetFormatPr defaultRowHeight="14.25"/>
  <cols>
    <col customWidth="1" min="1" max="1" style="1" width="30.85546875"/>
    <col customWidth="1" min="2" max="2" style="1" width="8.7109375"/>
    <col customWidth="1" min="3" max="3" style="1" width="35.42578125"/>
    <col customWidth="1" min="4" max="4" style="1" width="47.140625"/>
    <col customWidth="1" min="5" max="8" style="1" width="19.5703125"/>
    <col customWidth="1" min="9" max="9" style="1" width="16.140625"/>
    <col customWidth="1" min="10" max="11" style="1" width="23.5703125"/>
    <col min="12" max="16384" style="1" width="9.140625"/>
  </cols>
  <sheetData>
    <row r="1" s="2" customFormat="1" ht="82.5" customHeight="1">
      <c r="A1" s="3"/>
      <c r="B1" s="3"/>
      <c r="C1" s="3"/>
      <c r="D1" s="3"/>
      <c r="E1" s="4"/>
      <c r="F1" s="3"/>
      <c r="G1" s="3"/>
      <c r="H1" s="3"/>
      <c r="I1" s="5" t="s">
        <v>0</v>
      </c>
      <c r="J1" s="6"/>
      <c r="K1" s="6"/>
    </row>
    <row r="2" s="2" customFormat="1" ht="42" customHeight="1">
      <c r="A2" s="3"/>
      <c r="B2" s="3"/>
      <c r="C2" s="3"/>
      <c r="D2" s="7" t="s">
        <v>1</v>
      </c>
      <c r="E2" s="8"/>
      <c r="F2" s="8"/>
      <c r="G2" s="8"/>
      <c r="H2" s="3"/>
      <c r="I2" s="6"/>
      <c r="J2" s="6"/>
      <c r="K2" s="6"/>
    </row>
    <row r="3" ht="50.25" customHeight="1">
      <c r="A3" s="9"/>
      <c r="B3" s="10"/>
      <c r="C3" s="10"/>
      <c r="D3" s="11" t="s">
        <v>2</v>
      </c>
      <c r="E3" s="11"/>
      <c r="F3" s="11"/>
      <c r="G3" s="11"/>
      <c r="H3" s="10"/>
      <c r="I3" s="10"/>
      <c r="J3" s="10"/>
      <c r="K3" s="10"/>
    </row>
    <row r="4" ht="36.75" customHeight="1">
      <c r="A4" s="12" t="s">
        <v>3</v>
      </c>
      <c r="B4" s="13" t="s">
        <v>4</v>
      </c>
      <c r="C4" s="14"/>
      <c r="D4" s="14"/>
      <c r="E4" s="14"/>
      <c r="F4" s="14"/>
      <c r="G4" s="14"/>
      <c r="H4" s="14"/>
      <c r="I4" s="14"/>
      <c r="J4" s="14"/>
      <c r="K4" s="15"/>
    </row>
    <row r="5" ht="36.75" customHeight="1">
      <c r="A5" s="12" t="s">
        <v>5</v>
      </c>
      <c r="B5" s="13" t="s">
        <v>6</v>
      </c>
      <c r="C5" s="14"/>
      <c r="D5" s="14"/>
      <c r="E5" s="14"/>
      <c r="F5" s="14"/>
      <c r="G5" s="14"/>
      <c r="H5" s="14"/>
      <c r="I5" s="14"/>
      <c r="J5" s="14"/>
      <c r="K5" s="15"/>
    </row>
    <row r="6" ht="40.5" customHeight="1">
      <c r="A6" s="12" t="s">
        <v>7</v>
      </c>
      <c r="B6" s="13" t="s">
        <v>8</v>
      </c>
      <c r="C6" s="14"/>
      <c r="D6" s="14"/>
      <c r="E6" s="14"/>
      <c r="F6" s="14"/>
      <c r="G6" s="14"/>
      <c r="H6" s="14"/>
      <c r="I6" s="14"/>
      <c r="J6" s="14"/>
      <c r="K6" s="15"/>
    </row>
    <row r="7" ht="36.75" customHeight="1">
      <c r="A7" s="12" t="s">
        <v>9</v>
      </c>
      <c r="B7" s="13" t="s">
        <v>10</v>
      </c>
      <c r="C7" s="14"/>
      <c r="D7" s="14"/>
      <c r="E7" s="14"/>
      <c r="F7" s="14"/>
      <c r="G7" s="14"/>
      <c r="H7" s="14"/>
      <c r="I7" s="14"/>
      <c r="J7" s="14"/>
      <c r="K7" s="15"/>
    </row>
    <row r="8" ht="39.75" customHeight="1">
      <c r="A8" s="12" t="s">
        <v>11</v>
      </c>
      <c r="B8" s="16" t="s">
        <v>12</v>
      </c>
      <c r="C8" s="17"/>
      <c r="D8" s="17"/>
      <c r="E8" s="17"/>
      <c r="F8" s="17"/>
      <c r="G8" s="17"/>
      <c r="H8" s="17"/>
      <c r="I8" s="17"/>
      <c r="J8" s="17"/>
      <c r="K8" s="18"/>
    </row>
    <row r="9" ht="45" customHeight="1">
      <c r="A9" s="19" t="s">
        <v>13</v>
      </c>
      <c r="B9" s="16" t="s">
        <v>14</v>
      </c>
      <c r="C9" s="17"/>
      <c r="D9" s="17"/>
      <c r="E9" s="17"/>
      <c r="F9" s="17"/>
      <c r="G9" s="17"/>
      <c r="H9" s="17"/>
      <c r="I9" s="17"/>
      <c r="J9" s="17"/>
      <c r="K9" s="18"/>
    </row>
    <row r="10" ht="34.5" customHeight="1">
      <c r="A10" s="19" t="s">
        <v>15</v>
      </c>
      <c r="B10" s="20" t="s">
        <v>16</v>
      </c>
      <c r="C10" s="21"/>
      <c r="D10" s="21"/>
      <c r="E10" s="21"/>
      <c r="F10" s="21"/>
      <c r="G10" s="21"/>
      <c r="H10" s="21"/>
      <c r="I10" s="21"/>
      <c r="J10" s="21"/>
      <c r="K10" s="22"/>
    </row>
    <row r="11" ht="24" customHeight="1">
      <c r="A11" s="23" t="s">
        <v>17</v>
      </c>
      <c r="B11" s="24" t="s">
        <v>18</v>
      </c>
      <c r="C11" s="24"/>
      <c r="D11" s="25" t="s">
        <v>19</v>
      </c>
      <c r="E11" s="25"/>
      <c r="F11" s="25"/>
      <c r="G11" s="25"/>
      <c r="H11" s="25"/>
      <c r="I11" s="25"/>
      <c r="J11" s="25"/>
      <c r="K11" s="26"/>
    </row>
    <row r="12" ht="24.75" customHeight="1">
      <c r="A12" s="27"/>
      <c r="B12" s="28"/>
      <c r="C12" s="28"/>
      <c r="D12" s="29" t="s">
        <v>20</v>
      </c>
      <c r="E12" s="30" t="s">
        <v>21</v>
      </c>
      <c r="F12" s="30" t="s">
        <v>22</v>
      </c>
      <c r="G12" s="30" t="s">
        <v>23</v>
      </c>
      <c r="H12" s="30" t="s">
        <v>24</v>
      </c>
      <c r="I12" s="30" t="s">
        <v>25</v>
      </c>
      <c r="J12" s="30"/>
      <c r="K12" s="31"/>
    </row>
    <row r="13" ht="24" customHeight="1">
      <c r="A13" s="27"/>
      <c r="B13" s="32" t="s">
        <v>26</v>
      </c>
      <c r="C13" s="32"/>
      <c r="D13" s="33">
        <f>'Таблица 4'!H7</f>
        <v>39446842.100000009</v>
      </c>
      <c r="E13" s="33">
        <f>'Таблица 4'!B7</f>
        <v>11578100</v>
      </c>
      <c r="F13" s="33">
        <f>'Таблица 4'!C7</f>
        <v>12885768.42</v>
      </c>
      <c r="G13" s="33">
        <f>'Таблица 4'!D7</f>
        <v>12885768.42</v>
      </c>
      <c r="H13" s="33">
        <f>'Таблица 4'!E7</f>
        <v>699068.42000000004</v>
      </c>
      <c r="I13" s="33">
        <f>'Таблица 4'!F7+'Таблица 4'!G7</f>
        <v>1398136.8400000001</v>
      </c>
      <c r="J13" s="33"/>
      <c r="K13" s="34"/>
    </row>
    <row r="14" ht="24" customHeight="1">
      <c r="A14" s="27"/>
      <c r="B14" s="32" t="s">
        <v>27</v>
      </c>
      <c r="C14" s="32"/>
      <c r="D14" s="33">
        <f>'Таблица 4'!H9</f>
        <v>0</v>
      </c>
      <c r="E14" s="33">
        <f>'Таблица 4'!B9</f>
        <v>0</v>
      </c>
      <c r="F14" s="33">
        <f>'Таблица 4'!C9</f>
        <v>0</v>
      </c>
      <c r="G14" s="33">
        <f>'Таблица 4'!D9</f>
        <v>0</v>
      </c>
      <c r="H14" s="33">
        <f>'Таблица 4'!E9</f>
        <v>0</v>
      </c>
      <c r="I14" s="33">
        <f>'Таблица 4'!F9+'Таблица 4'!G9</f>
        <v>0</v>
      </c>
      <c r="J14" s="33"/>
      <c r="K14" s="34"/>
    </row>
    <row r="15" ht="24" customHeight="1">
      <c r="A15" s="27"/>
      <c r="B15" s="32" t="s">
        <v>28</v>
      </c>
      <c r="C15" s="32"/>
      <c r="D15" s="33">
        <f>'Таблица 4'!H10</f>
        <v>35323300</v>
      </c>
      <c r="E15" s="33">
        <f>'Таблица 4'!B10</f>
        <v>10949900</v>
      </c>
      <c r="F15" s="33">
        <f>'Таблица 4'!C10</f>
        <v>12186700</v>
      </c>
      <c r="G15" s="33">
        <f>'Таблица 4'!D10</f>
        <v>12186700</v>
      </c>
      <c r="H15" s="33">
        <f>'Таблица 4'!E10</f>
        <v>0</v>
      </c>
      <c r="I15" s="33">
        <f>'Таблица 4'!F10+'Таблица 4'!G10</f>
        <v>0</v>
      </c>
      <c r="J15" s="33"/>
      <c r="K15" s="34"/>
    </row>
    <row r="16" ht="24" customHeight="1">
      <c r="A16" s="27"/>
      <c r="B16" s="32" t="s">
        <v>29</v>
      </c>
      <c r="C16" s="32"/>
      <c r="D16" s="33">
        <f>'Таблица 4'!H11</f>
        <v>4123542.0999999996</v>
      </c>
      <c r="E16" s="33">
        <f>'Таблица 4'!B11</f>
        <v>628200</v>
      </c>
      <c r="F16" s="33">
        <f>'Таблица 4'!C11</f>
        <v>699068.42000000004</v>
      </c>
      <c r="G16" s="33">
        <f>'Таблица 4'!D11</f>
        <v>699068.42000000004</v>
      </c>
      <c r="H16" s="33">
        <f>'Таблица 4'!E11</f>
        <v>699068.42000000004</v>
      </c>
      <c r="I16" s="33">
        <f>'Таблица 4'!F11+'Таблица 4'!G11</f>
        <v>1398136.8400000001</v>
      </c>
      <c r="J16" s="33"/>
      <c r="K16" s="34"/>
    </row>
    <row r="17" ht="24" customHeight="1">
      <c r="A17" s="35"/>
      <c r="B17" s="36" t="s">
        <v>30</v>
      </c>
      <c r="C17" s="36"/>
      <c r="D17" s="37">
        <f>'Таблица 4'!H12</f>
        <v>0</v>
      </c>
      <c r="E17" s="37">
        <f>'Таблица 4'!B12</f>
        <v>0</v>
      </c>
      <c r="F17" s="37">
        <f>'Таблица 4'!C12</f>
        <v>0</v>
      </c>
      <c r="G17" s="37">
        <f>'Таблица 4'!D12</f>
        <v>0</v>
      </c>
      <c r="H17" s="37">
        <f>'Таблица 4'!E12</f>
        <v>0</v>
      </c>
      <c r="I17" s="37">
        <f>'Таблица 4'!F12+'Таблица 4'!G12</f>
        <v>0</v>
      </c>
      <c r="J17" s="37"/>
      <c r="K17" s="38"/>
    </row>
    <row r="18" ht="73.5" customHeight="1">
      <c r="A18" s="39" t="s">
        <v>31</v>
      </c>
      <c r="B18" s="14"/>
      <c r="C18" s="40"/>
      <c r="D18" s="41" t="s">
        <v>32</v>
      </c>
      <c r="E18" s="42"/>
      <c r="F18" s="42"/>
      <c r="G18" s="42"/>
      <c r="H18" s="42"/>
      <c r="I18" s="42"/>
      <c r="J18" s="42"/>
      <c r="K18" s="43"/>
    </row>
  </sheetData>
  <mergeCells count="26">
    <mergeCell ref="I1:K1"/>
    <mergeCell ref="D2:G2"/>
    <mergeCell ref="D3:G3"/>
    <mergeCell ref="B4:K4"/>
    <mergeCell ref="B5:K5"/>
    <mergeCell ref="B6:K6"/>
    <mergeCell ref="B7:K7"/>
    <mergeCell ref="B8:K8"/>
    <mergeCell ref="B9:K9"/>
    <mergeCell ref="B10:K10"/>
    <mergeCell ref="A11:A17"/>
    <mergeCell ref="B11:C12"/>
    <mergeCell ref="D11:K11"/>
    <mergeCell ref="I12:K12"/>
    <mergeCell ref="B13:C13"/>
    <mergeCell ref="I13:K13"/>
    <mergeCell ref="B14:C14"/>
    <mergeCell ref="I14:K14"/>
    <mergeCell ref="B15:C15"/>
    <mergeCell ref="I15:K15"/>
    <mergeCell ref="B16:C16"/>
    <mergeCell ref="I16:K16"/>
    <mergeCell ref="B17:C17"/>
    <mergeCell ref="I17:K17"/>
    <mergeCell ref="A18:C18"/>
    <mergeCell ref="D18:K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8" firstPageNumber="2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&amp;C&amp;"Times New Roman,обычный"4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85" workbookViewId="0">
      <selection activeCell="M7" activeCellId="0" sqref="M7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6" style="44" width="12.28515625"/>
    <col customWidth="1" min="7" max="12" style="1" width="16.5703125"/>
    <col customWidth="1" min="13" max="13" style="1" width="48.28515625"/>
    <col customWidth="1" min="14" max="14" style="1" width="19.42578125"/>
    <col customWidth="1" min="15" max="15" style="44" width="19.42578125"/>
    <col customWidth="1" min="16" max="16" style="1" width="19.42578125"/>
    <col min="17" max="16384" style="1" width="9.140625"/>
  </cols>
  <sheetData>
    <row r="1" s="2" customFormat="1" ht="82.5" customHeight="1">
      <c r="A1" s="3"/>
      <c r="B1" s="3"/>
      <c r="C1" s="3"/>
      <c r="D1" s="3"/>
      <c r="E1" s="4"/>
      <c r="F1" s="4"/>
      <c r="G1" s="3"/>
      <c r="H1" s="3"/>
      <c r="I1" s="3"/>
      <c r="J1" s="5"/>
      <c r="K1" s="5"/>
      <c r="L1" s="5"/>
      <c r="M1" s="5"/>
      <c r="N1" s="5"/>
      <c r="O1" s="5"/>
      <c r="P1" s="5"/>
    </row>
    <row r="2" ht="30" customHeight="1">
      <c r="A2" s="45" t="s">
        <v>33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ht="30" customHeight="1">
      <c r="A3" s="46" t="s">
        <v>34</v>
      </c>
      <c r="B3" s="47" t="s">
        <v>35</v>
      </c>
      <c r="C3" s="47" t="s">
        <v>36</v>
      </c>
      <c r="D3" s="47" t="s">
        <v>37</v>
      </c>
      <c r="E3" s="48" t="s">
        <v>38</v>
      </c>
      <c r="F3" s="48"/>
      <c r="G3" s="25" t="s">
        <v>39</v>
      </c>
      <c r="H3" s="25"/>
      <c r="I3" s="25"/>
      <c r="J3" s="25"/>
      <c r="K3" s="25"/>
      <c r="L3" s="25"/>
      <c r="M3" s="25" t="s">
        <v>40</v>
      </c>
      <c r="N3" s="47" t="s">
        <v>41</v>
      </c>
      <c r="O3" s="48" t="s">
        <v>42</v>
      </c>
      <c r="P3" s="49" t="s">
        <v>43</v>
      </c>
    </row>
    <row r="4" ht="69.75" customHeight="1">
      <c r="A4" s="50"/>
      <c r="B4" s="51"/>
      <c r="C4" s="51"/>
      <c r="D4" s="51"/>
      <c r="E4" s="52" t="s">
        <v>44</v>
      </c>
      <c r="F4" s="52" t="s">
        <v>45</v>
      </c>
      <c r="G4" s="30" t="s">
        <v>21</v>
      </c>
      <c r="H4" s="30" t="s">
        <v>22</v>
      </c>
      <c r="I4" s="30" t="s">
        <v>23</v>
      </c>
      <c r="J4" s="30" t="s">
        <v>24</v>
      </c>
      <c r="K4" s="30" t="s">
        <v>46</v>
      </c>
      <c r="L4" s="30" t="s">
        <v>47</v>
      </c>
      <c r="M4" s="53"/>
      <c r="N4" s="51"/>
      <c r="O4" s="52"/>
      <c r="P4" s="54"/>
    </row>
    <row r="5" ht="30" customHeight="1">
      <c r="A5" s="55">
        <v>1</v>
      </c>
      <c r="B5" s="56">
        <v>2</v>
      </c>
      <c r="C5" s="56">
        <v>3</v>
      </c>
      <c r="D5" s="56">
        <v>4</v>
      </c>
      <c r="E5" s="57">
        <v>5</v>
      </c>
      <c r="F5" s="57">
        <v>6</v>
      </c>
      <c r="G5" s="30" t="s">
        <v>48</v>
      </c>
      <c r="H5" s="30" t="s">
        <v>49</v>
      </c>
      <c r="I5" s="30" t="s">
        <v>50</v>
      </c>
      <c r="J5" s="30" t="s">
        <v>51</v>
      </c>
      <c r="K5" s="30" t="s">
        <v>52</v>
      </c>
      <c r="L5" s="30" t="s">
        <v>53</v>
      </c>
      <c r="M5" s="30" t="s">
        <v>54</v>
      </c>
      <c r="N5" s="56" t="s">
        <v>55</v>
      </c>
      <c r="O5" s="57" t="s">
        <v>56</v>
      </c>
      <c r="P5" s="58" t="s">
        <v>57</v>
      </c>
    </row>
    <row r="6" ht="30" customHeight="1">
      <c r="A6" s="59" t="s">
        <v>58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1"/>
    </row>
    <row r="7" ht="347.25">
      <c r="A7" s="62">
        <v>1</v>
      </c>
      <c r="B7" s="63" t="s">
        <v>59</v>
      </c>
      <c r="C7" s="63" t="s">
        <v>60</v>
      </c>
      <c r="D7" s="63" t="s">
        <v>61</v>
      </c>
      <c r="E7" s="64">
        <v>8</v>
      </c>
      <c r="F7" s="65">
        <v>2023</v>
      </c>
      <c r="G7" s="66">
        <v>3</v>
      </c>
      <c r="H7" s="66">
        <v>3</v>
      </c>
      <c r="I7" s="66">
        <v>3</v>
      </c>
      <c r="J7" s="66">
        <v>3</v>
      </c>
      <c r="K7" s="66">
        <v>3</v>
      </c>
      <c r="L7" s="66">
        <v>3</v>
      </c>
      <c r="M7" s="51" t="s">
        <v>62</v>
      </c>
      <c r="N7" s="51" t="s">
        <v>63</v>
      </c>
      <c r="O7" s="52" t="s">
        <v>64</v>
      </c>
      <c r="P7" s="54" t="s">
        <v>65</v>
      </c>
    </row>
    <row r="9">
      <c r="B9" s="1" t="s">
        <v>66</v>
      </c>
    </row>
    <row r="10">
      <c r="B10" s="1" t="s">
        <v>67</v>
      </c>
    </row>
    <row r="11">
      <c r="B11" s="1" t="s">
        <v>68</v>
      </c>
    </row>
    <row r="12">
      <c r="B12" s="1" t="s">
        <v>69</v>
      </c>
    </row>
    <row r="13">
      <c r="B13" s="67" t="s">
        <v>70</v>
      </c>
      <c r="C13" s="67"/>
      <c r="D13" s="67"/>
      <c r="E13" s="67"/>
    </row>
    <row r="14">
      <c r="B14" s="68" t="s">
        <v>71</v>
      </c>
      <c r="C14" s="68"/>
      <c r="D14" s="68"/>
      <c r="E14" s="68"/>
      <c r="F14" s="68"/>
      <c r="G14" s="68"/>
    </row>
  </sheetData>
  <mergeCells count="15"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  <mergeCell ref="A6:P6"/>
    <mergeCell ref="B13:E13"/>
    <mergeCell ref="B14:G14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2" firstPageNumber="5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B43" activeCellId="0" sqref="B43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5" style="1" width="12.28515625"/>
    <col customWidth="1" min="6" max="11" style="1" width="16.5703125"/>
    <col customWidth="1" min="12" max="12" style="1" width="16.85546875"/>
    <col customWidth="1" min="13" max="13" style="1" width="19.42578125"/>
    <col customWidth="1" min="14" max="14" style="1" width="22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ht="30" customHeight="1">
      <c r="A3" s="69" t="s">
        <v>72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ht="30" customHeight="1">
      <c r="A4" s="70" t="s">
        <v>34</v>
      </c>
      <c r="B4" s="71" t="s">
        <v>35</v>
      </c>
      <c r="C4" s="71" t="s">
        <v>36</v>
      </c>
      <c r="D4" s="71" t="s">
        <v>37</v>
      </c>
      <c r="E4" s="72" t="s">
        <v>38</v>
      </c>
      <c r="F4" s="73" t="s">
        <v>73</v>
      </c>
      <c r="G4" s="73"/>
      <c r="H4" s="73"/>
      <c r="I4" s="73"/>
      <c r="J4" s="73"/>
      <c r="K4" s="73"/>
      <c r="L4" s="71" t="s">
        <v>74</v>
      </c>
      <c r="M4" s="71" t="s">
        <v>41</v>
      </c>
      <c r="N4" s="74" t="s">
        <v>43</v>
      </c>
    </row>
    <row r="5" ht="69.75" customHeight="1">
      <c r="A5" s="75"/>
      <c r="B5" s="76"/>
      <c r="C5" s="76"/>
      <c r="D5" s="76"/>
      <c r="E5" s="77"/>
      <c r="F5" s="78" t="s">
        <v>75</v>
      </c>
      <c r="G5" s="78" t="s">
        <v>76</v>
      </c>
      <c r="H5" s="78" t="s">
        <v>77</v>
      </c>
      <c r="I5" s="78" t="s">
        <v>77</v>
      </c>
      <c r="J5" s="78" t="s">
        <v>77</v>
      </c>
      <c r="K5" s="78" t="s">
        <v>78</v>
      </c>
      <c r="L5" s="79"/>
      <c r="M5" s="76"/>
      <c r="N5" s="80"/>
    </row>
    <row r="6" ht="34.5" customHeight="1">
      <c r="A6" s="81" t="s">
        <v>79</v>
      </c>
      <c r="B6" s="82" t="s">
        <v>80</v>
      </c>
      <c r="C6" s="82" t="s">
        <v>81</v>
      </c>
      <c r="D6" s="82" t="s">
        <v>82</v>
      </c>
      <c r="E6" s="82" t="s">
        <v>83</v>
      </c>
      <c r="F6" s="78" t="s">
        <v>84</v>
      </c>
      <c r="G6" s="78" t="s">
        <v>48</v>
      </c>
      <c r="H6" s="78" t="s">
        <v>49</v>
      </c>
      <c r="I6" s="78" t="s">
        <v>50</v>
      </c>
      <c r="J6" s="78" t="s">
        <v>51</v>
      </c>
      <c r="K6" s="78" t="s">
        <v>52</v>
      </c>
      <c r="L6" s="78" t="s">
        <v>53</v>
      </c>
      <c r="M6" s="82" t="s">
        <v>54</v>
      </c>
      <c r="N6" s="83" t="s">
        <v>55</v>
      </c>
    </row>
    <row r="7" ht="34.5" customHeight="1">
      <c r="A7" s="81" t="s">
        <v>85</v>
      </c>
      <c r="B7" s="84" t="s">
        <v>86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6"/>
    </row>
    <row r="8" ht="39" customHeight="1">
      <c r="A8" s="87" t="s">
        <v>87</v>
      </c>
      <c r="B8" s="88" t="s">
        <v>88</v>
      </c>
      <c r="C8" s="88" t="s">
        <v>89</v>
      </c>
      <c r="D8" s="88" t="s">
        <v>89</v>
      </c>
      <c r="E8" s="88" t="s">
        <v>89</v>
      </c>
      <c r="F8" s="88" t="s">
        <v>89</v>
      </c>
      <c r="G8" s="88" t="s">
        <v>89</v>
      </c>
      <c r="H8" s="88" t="s">
        <v>89</v>
      </c>
      <c r="I8" s="88" t="s">
        <v>89</v>
      </c>
      <c r="J8" s="88" t="s">
        <v>89</v>
      </c>
      <c r="K8" s="88" t="s">
        <v>89</v>
      </c>
      <c r="L8" s="88" t="s">
        <v>89</v>
      </c>
      <c r="M8" s="88" t="s">
        <v>89</v>
      </c>
      <c r="N8" s="88" t="s">
        <v>89</v>
      </c>
    </row>
    <row r="9" ht="39" customHeight="1">
      <c r="A9" s="87" t="s">
        <v>90</v>
      </c>
      <c r="B9" s="88" t="s">
        <v>88</v>
      </c>
      <c r="C9" s="88" t="s">
        <v>89</v>
      </c>
      <c r="D9" s="88" t="s">
        <v>89</v>
      </c>
      <c r="E9" s="88" t="s">
        <v>89</v>
      </c>
      <c r="F9" s="88" t="s">
        <v>89</v>
      </c>
      <c r="G9" s="88" t="s">
        <v>89</v>
      </c>
      <c r="H9" s="88" t="s">
        <v>89</v>
      </c>
      <c r="I9" s="88" t="s">
        <v>89</v>
      </c>
      <c r="J9" s="88" t="s">
        <v>89</v>
      </c>
      <c r="K9" s="88" t="s">
        <v>89</v>
      </c>
      <c r="L9" s="88" t="s">
        <v>89</v>
      </c>
      <c r="M9" s="88" t="s">
        <v>89</v>
      </c>
      <c r="N9" s="88" t="s">
        <v>89</v>
      </c>
    </row>
  </sheetData>
  <mergeCells count="12"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7:N7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2" firstPageNumber="6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4" topLeftCell="E1" activePane="topRight" state="frozen"/>
      <selection activeCell="B14" activeCellId="0" sqref="B14"/>
    </sheetView>
  </sheetViews>
  <sheetFormatPr defaultRowHeight="14.25"/>
  <cols>
    <col customWidth="1" min="1" max="1" style="89" width="8.28515625"/>
    <col customWidth="1" min="2" max="3" style="89" width="79.42578125"/>
    <col customWidth="1" min="4" max="4" style="89" width="83.7109375"/>
    <col min="5" max="16384" style="89" width="9.140625"/>
  </cols>
  <sheetData>
    <row r="1" s="2" customFormat="1" ht="80.25" customHeight="1">
      <c r="A1" s="3"/>
      <c r="B1" s="3"/>
      <c r="C1" s="3"/>
      <c r="D1" s="5"/>
    </row>
    <row r="2" s="2" customFormat="1" ht="28.5" customHeight="1">
      <c r="A2" s="3"/>
      <c r="B2" s="3"/>
      <c r="C2" s="3"/>
      <c r="D2" s="5"/>
    </row>
    <row r="3" s="2" customFormat="1" ht="27.75" customHeight="1">
      <c r="A3" s="90" t="s">
        <v>91</v>
      </c>
      <c r="B3" s="90"/>
      <c r="C3" s="90"/>
      <c r="D3" s="90"/>
    </row>
    <row r="4" s="2" customFormat="1" ht="59.25" customHeight="1">
      <c r="A4" s="91" t="s">
        <v>34</v>
      </c>
      <c r="B4" s="91" t="s">
        <v>92</v>
      </c>
      <c r="C4" s="92" t="s">
        <v>93</v>
      </c>
      <c r="D4" s="91" t="s">
        <v>94</v>
      </c>
    </row>
    <row r="5" s="2" customFormat="1">
      <c r="A5" s="91"/>
      <c r="B5" s="91"/>
      <c r="C5" s="93"/>
      <c r="D5" s="91"/>
    </row>
    <row r="6" s="2" customFormat="1" ht="43.5" customHeight="1">
      <c r="A6" s="91"/>
      <c r="B6" s="91"/>
      <c r="C6" s="94"/>
      <c r="D6" s="91"/>
    </row>
    <row r="7" s="2" customFormat="1" ht="24" customHeight="1">
      <c r="A7" s="95">
        <v>1</v>
      </c>
      <c r="B7" s="95">
        <v>2</v>
      </c>
      <c r="C7" s="95" t="s">
        <v>81</v>
      </c>
      <c r="D7" s="95" t="s">
        <v>82</v>
      </c>
    </row>
    <row r="8" s="2" customFormat="1" ht="25.5" customHeight="1">
      <c r="A8" s="96" t="s">
        <v>95</v>
      </c>
      <c r="B8" s="97" t="s">
        <v>96</v>
      </c>
      <c r="C8" s="97"/>
      <c r="D8" s="97"/>
    </row>
    <row r="9" s="2" customFormat="1" ht="25.5" customHeight="1">
      <c r="A9" s="96"/>
      <c r="B9" s="97" t="s">
        <v>97</v>
      </c>
      <c r="C9" s="98"/>
      <c r="D9" s="99" t="s">
        <v>98</v>
      </c>
    </row>
    <row r="10" s="2" customFormat="1" ht="92.25" customHeight="1">
      <c r="A10" s="100" t="s">
        <v>99</v>
      </c>
      <c r="B10" s="91" t="s">
        <v>100</v>
      </c>
      <c r="C10" s="91" t="s">
        <v>101</v>
      </c>
      <c r="D10" s="101" t="s">
        <v>102</v>
      </c>
    </row>
  </sheetData>
  <mergeCells count="7">
    <mergeCell ref="A3:D3"/>
    <mergeCell ref="A4:A6"/>
    <mergeCell ref="B4:B6"/>
    <mergeCell ref="C4:C6"/>
    <mergeCell ref="D4:D6"/>
    <mergeCell ref="B8:D8"/>
    <mergeCell ref="B9:C9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1" firstPageNumber="7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5" zoomScale="85" workbookViewId="0">
      <pane xSplit="1" topLeftCell="B1" activePane="topRight" state="frozen"/>
      <selection activeCell="F19" activeCellId="0" sqref="F19"/>
    </sheetView>
  </sheetViews>
  <sheetFormatPr defaultRowHeight="14.25"/>
  <cols>
    <col customWidth="1" min="1" max="1" style="89" width="97.7109375"/>
    <col customWidth="1" min="2" max="2" style="89" width="19"/>
    <col customWidth="1" min="3" max="7" style="89" width="16.28515625"/>
    <col customWidth="1" min="8" max="8" style="89" width="15.42578125"/>
    <col min="9" max="16384" style="89" width="9.140625"/>
  </cols>
  <sheetData>
    <row r="1" s="2" customFormat="1" ht="80.25" customHeight="1">
      <c r="A1" s="3"/>
      <c r="B1" s="3"/>
      <c r="C1" s="5"/>
      <c r="D1" s="6"/>
      <c r="E1" s="5"/>
      <c r="F1" s="5"/>
      <c r="G1" s="5"/>
    </row>
    <row r="2" s="2" customFormat="1" ht="28.5" customHeight="1">
      <c r="A2" s="3"/>
      <c r="B2" s="3"/>
      <c r="C2" s="5"/>
      <c r="D2" s="6"/>
      <c r="E2" s="5"/>
      <c r="F2" s="5"/>
      <c r="G2" s="5"/>
    </row>
    <row r="3" s="2" customFormat="1" ht="27.75" customHeight="1">
      <c r="A3" s="102" t="s">
        <v>103</v>
      </c>
      <c r="B3" s="102"/>
      <c r="C3" s="102"/>
      <c r="D3" s="102"/>
      <c r="E3" s="102"/>
      <c r="F3" s="102"/>
      <c r="G3" s="102"/>
    </row>
    <row r="4" s="2" customFormat="1" ht="59.25" customHeight="1">
      <c r="A4" s="91" t="s">
        <v>104</v>
      </c>
      <c r="B4" s="103" t="s">
        <v>105</v>
      </c>
      <c r="C4" s="101"/>
      <c r="D4" s="101"/>
      <c r="E4" s="101"/>
      <c r="F4" s="101"/>
      <c r="G4" s="101"/>
      <c r="H4" s="104"/>
    </row>
    <row r="5" s="2" customFormat="1" ht="43.5" customHeight="1">
      <c r="A5" s="91"/>
      <c r="B5" s="95">
        <v>2025</v>
      </c>
      <c r="C5" s="95">
        <v>2026</v>
      </c>
      <c r="D5" s="95">
        <v>2027</v>
      </c>
      <c r="E5" s="95">
        <v>2028</v>
      </c>
      <c r="F5" s="95">
        <v>2029</v>
      </c>
      <c r="G5" s="95">
        <v>2030</v>
      </c>
      <c r="H5" s="105" t="s">
        <v>26</v>
      </c>
    </row>
    <row r="6" s="2" customFormat="1" ht="24" customHeight="1">
      <c r="A6" s="95" t="s">
        <v>79</v>
      </c>
      <c r="B6" s="95" t="s">
        <v>80</v>
      </c>
      <c r="C6" s="95" t="s">
        <v>81</v>
      </c>
      <c r="D6" s="95" t="s">
        <v>82</v>
      </c>
      <c r="E6" s="95" t="s">
        <v>83</v>
      </c>
      <c r="F6" s="95" t="s">
        <v>84</v>
      </c>
      <c r="G6" s="95" t="s">
        <v>48</v>
      </c>
      <c r="H6" s="105">
        <v>8</v>
      </c>
    </row>
    <row r="7" s="2" customFormat="1" ht="38.25" customHeight="1">
      <c r="A7" s="106" t="s">
        <v>106</v>
      </c>
      <c r="B7" s="107">
        <f>B9+B10+B11</f>
        <v>11578100</v>
      </c>
      <c r="C7" s="107">
        <f t="shared" ref="C7:G7" si="0">C9+C10+C11</f>
        <v>12885768.42</v>
      </c>
      <c r="D7" s="107">
        <f t="shared" si="0"/>
        <v>12885768.42</v>
      </c>
      <c r="E7" s="107">
        <f t="shared" si="0"/>
        <v>699068.42000000004</v>
      </c>
      <c r="F7" s="107">
        <f t="shared" si="0"/>
        <v>699068.42000000004</v>
      </c>
      <c r="G7" s="107">
        <f t="shared" si="0"/>
        <v>699068.42000000004</v>
      </c>
      <c r="H7" s="107">
        <f>SUM(B7:G7)</f>
        <v>39446842.100000009</v>
      </c>
    </row>
    <row r="8" s="2" customFormat="1" ht="27.75" customHeight="1">
      <c r="A8" s="108" t="s">
        <v>107</v>
      </c>
      <c r="B8" s="109"/>
      <c r="C8" s="109"/>
      <c r="D8" s="109"/>
      <c r="E8" s="109"/>
      <c r="F8" s="109"/>
      <c r="G8" s="109"/>
      <c r="H8" s="110"/>
    </row>
    <row r="9" s="2" customFormat="1" ht="38.25" customHeight="1">
      <c r="A9" s="108" t="s">
        <v>108</v>
      </c>
      <c r="B9" s="109">
        <f t="shared" ref="B9:H13" si="1">B16</f>
        <v>0</v>
      </c>
      <c r="C9" s="109">
        <f t="shared" ref="C9:H9" si="2">C16</f>
        <v>0</v>
      </c>
      <c r="D9" s="109">
        <f t="shared" si="2"/>
        <v>0</v>
      </c>
      <c r="E9" s="109">
        <f t="shared" si="2"/>
        <v>0</v>
      </c>
      <c r="F9" s="109">
        <f t="shared" si="2"/>
        <v>0</v>
      </c>
      <c r="G9" s="109">
        <f t="shared" si="2"/>
        <v>0</v>
      </c>
      <c r="H9" s="109">
        <f t="shared" si="2"/>
        <v>0</v>
      </c>
    </row>
    <row r="10" s="2" customFormat="1" ht="38.25" customHeight="1">
      <c r="A10" s="108" t="s">
        <v>109</v>
      </c>
      <c r="B10" s="109">
        <f t="shared" si="1"/>
        <v>10949900</v>
      </c>
      <c r="C10" s="109">
        <f t="shared" si="1"/>
        <v>12186700</v>
      </c>
      <c r="D10" s="109">
        <f t="shared" si="1"/>
        <v>12186700</v>
      </c>
      <c r="E10" s="109">
        <f t="shared" si="1"/>
        <v>0</v>
      </c>
      <c r="F10" s="109">
        <f t="shared" si="1"/>
        <v>0</v>
      </c>
      <c r="G10" s="109">
        <f t="shared" si="1"/>
        <v>0</v>
      </c>
      <c r="H10" s="109">
        <f t="shared" si="1"/>
        <v>35323300</v>
      </c>
    </row>
    <row r="11" s="2" customFormat="1" ht="38.25" customHeight="1">
      <c r="A11" s="108" t="s">
        <v>110</v>
      </c>
      <c r="B11" s="109">
        <f t="shared" si="1"/>
        <v>628200</v>
      </c>
      <c r="C11" s="109">
        <f t="shared" si="1"/>
        <v>699068.42000000004</v>
      </c>
      <c r="D11" s="109">
        <f t="shared" si="1"/>
        <v>699068.42000000004</v>
      </c>
      <c r="E11" s="109">
        <f t="shared" si="1"/>
        <v>699068.42000000004</v>
      </c>
      <c r="F11" s="109">
        <f t="shared" si="1"/>
        <v>699068.42000000004</v>
      </c>
      <c r="G11" s="109">
        <f t="shared" si="1"/>
        <v>699068.42000000004</v>
      </c>
      <c r="H11" s="109">
        <f t="shared" si="1"/>
        <v>4123542.0999999996</v>
      </c>
    </row>
    <row r="12" s="2" customFormat="1" ht="38.25" customHeight="1">
      <c r="A12" s="108" t="s">
        <v>111</v>
      </c>
      <c r="B12" s="109">
        <f t="shared" si="1"/>
        <v>0</v>
      </c>
      <c r="C12" s="109">
        <f t="shared" si="1"/>
        <v>0</v>
      </c>
      <c r="D12" s="109">
        <f t="shared" si="1"/>
        <v>0</v>
      </c>
      <c r="E12" s="109">
        <f t="shared" si="1"/>
        <v>0</v>
      </c>
      <c r="F12" s="109">
        <f t="shared" si="1"/>
        <v>0</v>
      </c>
      <c r="G12" s="109">
        <f t="shared" si="1"/>
        <v>0</v>
      </c>
      <c r="H12" s="109">
        <f t="shared" si="1"/>
        <v>0</v>
      </c>
    </row>
    <row r="13" s="2" customFormat="1" ht="38.25" customHeight="1">
      <c r="A13" s="108" t="s">
        <v>112</v>
      </c>
      <c r="B13" s="109">
        <f t="shared" si="1"/>
        <v>0</v>
      </c>
      <c r="C13" s="109">
        <f t="shared" si="1"/>
        <v>0</v>
      </c>
      <c r="D13" s="109">
        <f t="shared" si="1"/>
        <v>0</v>
      </c>
      <c r="E13" s="109">
        <f t="shared" si="1"/>
        <v>0</v>
      </c>
      <c r="F13" s="109">
        <f t="shared" si="1"/>
        <v>0</v>
      </c>
      <c r="G13" s="109">
        <f t="shared" si="1"/>
        <v>0</v>
      </c>
      <c r="H13" s="109">
        <f t="shared" si="1"/>
        <v>0</v>
      </c>
    </row>
    <row r="14" s="2" customFormat="1" ht="60">
      <c r="A14" s="111" t="s">
        <v>113</v>
      </c>
      <c r="B14" s="107">
        <f>B16+B17+B18</f>
        <v>11578100</v>
      </c>
      <c r="C14" s="107">
        <f t="shared" ref="C14:G14" si="3">C16+C17+C18</f>
        <v>12885768.42</v>
      </c>
      <c r="D14" s="107">
        <f t="shared" si="3"/>
        <v>12885768.42</v>
      </c>
      <c r="E14" s="107">
        <f t="shared" si="3"/>
        <v>699068.42000000004</v>
      </c>
      <c r="F14" s="107">
        <f t="shared" si="3"/>
        <v>699068.42000000004</v>
      </c>
      <c r="G14" s="107">
        <f t="shared" si="3"/>
        <v>699068.42000000004</v>
      </c>
      <c r="H14" s="107">
        <f>SUM(B14:G14)</f>
        <v>39446842.100000009</v>
      </c>
    </row>
    <row r="15" s="2" customFormat="1" ht="27.75" customHeight="1">
      <c r="A15" s="112" t="s">
        <v>107</v>
      </c>
      <c r="B15" s="109"/>
      <c r="C15" s="109"/>
      <c r="D15" s="109"/>
      <c r="E15" s="109"/>
      <c r="F15" s="109"/>
      <c r="G15" s="109"/>
      <c r="H15" s="110"/>
    </row>
    <row r="16" s="2" customFormat="1" ht="38.25" customHeight="1">
      <c r="A16" s="108" t="s">
        <v>108</v>
      </c>
      <c r="B16" s="109">
        <v>0</v>
      </c>
      <c r="C16" s="109">
        <v>0</v>
      </c>
      <c r="D16" s="109">
        <v>0</v>
      </c>
      <c r="E16" s="109">
        <v>0</v>
      </c>
      <c r="F16" s="109">
        <v>0</v>
      </c>
      <c r="G16" s="109">
        <v>0</v>
      </c>
      <c r="H16" s="109">
        <f t="shared" ref="H16:H20" si="4">SUM(B16:G16)</f>
        <v>0</v>
      </c>
    </row>
    <row r="17" s="2" customFormat="1" ht="38.25" customHeight="1">
      <c r="A17" s="108" t="s">
        <v>109</v>
      </c>
      <c r="B17" s="109">
        <v>10949900</v>
      </c>
      <c r="C17" s="109">
        <v>12186700</v>
      </c>
      <c r="D17" s="109">
        <v>12186700</v>
      </c>
      <c r="E17" s="109">
        <v>0</v>
      </c>
      <c r="F17" s="109">
        <v>0</v>
      </c>
      <c r="G17" s="109">
        <v>0</v>
      </c>
      <c r="H17" s="109">
        <f t="shared" si="4"/>
        <v>35323300</v>
      </c>
    </row>
    <row r="18" s="2" customFormat="1" ht="38.25" customHeight="1">
      <c r="A18" s="108" t="s">
        <v>110</v>
      </c>
      <c r="B18" s="109">
        <v>628200</v>
      </c>
      <c r="C18" s="109">
        <v>699068.42000000004</v>
      </c>
      <c r="D18" s="109">
        <v>699068.42000000004</v>
      </c>
      <c r="E18" s="109">
        <v>699068.42000000004</v>
      </c>
      <c r="F18" s="109">
        <v>699068.42000000004</v>
      </c>
      <c r="G18" s="109">
        <v>699068.42000000004</v>
      </c>
      <c r="H18" s="109">
        <f t="shared" si="4"/>
        <v>4123542.0999999996</v>
      </c>
    </row>
    <row r="19" s="2" customFormat="1" ht="38.25" customHeight="1">
      <c r="A19" s="108" t="s">
        <v>111</v>
      </c>
      <c r="B19" s="109">
        <v>0</v>
      </c>
      <c r="C19" s="109">
        <v>0</v>
      </c>
      <c r="D19" s="109">
        <v>0</v>
      </c>
      <c r="E19" s="109">
        <v>0</v>
      </c>
      <c r="F19" s="109">
        <v>0</v>
      </c>
      <c r="G19" s="109">
        <v>0</v>
      </c>
      <c r="H19" s="109">
        <f t="shared" si="4"/>
        <v>0</v>
      </c>
    </row>
    <row r="20" s="2" customFormat="1" ht="38.25" customHeight="1">
      <c r="A20" s="113" t="s">
        <v>112</v>
      </c>
      <c r="B20" s="109">
        <v>0</v>
      </c>
      <c r="C20" s="109">
        <v>0</v>
      </c>
      <c r="D20" s="109">
        <v>0</v>
      </c>
      <c r="E20" s="109">
        <v>0</v>
      </c>
      <c r="F20" s="109">
        <v>0</v>
      </c>
      <c r="G20" s="109">
        <v>0</v>
      </c>
      <c r="H20" s="109">
        <f t="shared" si="4"/>
        <v>0</v>
      </c>
    </row>
    <row r="21" s="2" customFormat="1"/>
  </sheetData>
  <mergeCells count="5">
    <mergeCell ref="E1:G1"/>
    <mergeCell ref="F2:G2"/>
    <mergeCell ref="A3:G3"/>
    <mergeCell ref="A4:A5"/>
    <mergeCell ref="B4:H4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0" firstPageNumber="8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22" zoomScale="70" workbookViewId="0">
      <selection activeCell="I29" activeCellId="0" sqref="I29"/>
    </sheetView>
  </sheetViews>
  <sheetFormatPr defaultRowHeight="14.25"/>
  <cols>
    <col customWidth="1" min="1" max="1" style="1" width="8.7109375"/>
    <col customWidth="1" min="2" max="2" style="1" width="35.42578125"/>
    <col customWidth="1" min="3" max="3" style="1" width="16.140625"/>
    <col customWidth="1" min="4" max="7" style="1" width="17.5703125"/>
    <col customWidth="1" min="8" max="12" style="1" width="16.5703125"/>
    <col customWidth="1" min="13" max="13" style="1" width="37.85546875"/>
    <col customWidth="1" min="14" max="14" style="1" width="19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14"/>
      <c r="L2" s="114"/>
      <c r="M2" s="115"/>
      <c r="N2" s="6" t="s">
        <v>114</v>
      </c>
    </row>
    <row r="3" ht="52.5" customHeight="1">
      <c r="A3" s="116" t="s">
        <v>115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ht="30" customHeight="1">
      <c r="A4" s="46" t="s">
        <v>34</v>
      </c>
      <c r="B4" s="47" t="s">
        <v>116</v>
      </c>
      <c r="C4" s="47" t="s">
        <v>117</v>
      </c>
      <c r="D4" s="47" t="s">
        <v>118</v>
      </c>
      <c r="E4" s="117" t="s">
        <v>119</v>
      </c>
      <c r="F4" s="117" t="s">
        <v>120</v>
      </c>
      <c r="G4" s="117" t="s">
        <v>121</v>
      </c>
      <c r="H4" s="25" t="s">
        <v>122</v>
      </c>
      <c r="I4" s="25"/>
      <c r="J4" s="25"/>
      <c r="K4" s="25"/>
      <c r="L4" s="25"/>
      <c r="M4" s="25" t="s">
        <v>123</v>
      </c>
      <c r="N4" s="47" t="s">
        <v>124</v>
      </c>
    </row>
    <row r="5" ht="147" customHeight="1">
      <c r="A5" s="50"/>
      <c r="B5" s="51"/>
      <c r="C5" s="51"/>
      <c r="D5" s="51"/>
      <c r="E5" s="118"/>
      <c r="F5" s="118"/>
      <c r="G5" s="118"/>
      <c r="H5" s="30" t="s">
        <v>125</v>
      </c>
      <c r="I5" s="30" t="s">
        <v>125</v>
      </c>
      <c r="J5" s="30" t="s">
        <v>125</v>
      </c>
      <c r="K5" s="30" t="s">
        <v>125</v>
      </c>
      <c r="L5" s="56" t="s">
        <v>126</v>
      </c>
      <c r="M5" s="53"/>
      <c r="N5" s="51"/>
    </row>
    <row r="6" ht="30" customHeight="1">
      <c r="A6" s="55">
        <v>1</v>
      </c>
      <c r="B6" s="56">
        <v>2</v>
      </c>
      <c r="C6" s="56">
        <v>3</v>
      </c>
      <c r="D6" s="56">
        <v>4</v>
      </c>
      <c r="E6" s="56" t="s">
        <v>83</v>
      </c>
      <c r="F6" s="56" t="s">
        <v>84</v>
      </c>
      <c r="G6" s="56" t="s">
        <v>48</v>
      </c>
      <c r="H6" s="30" t="s">
        <v>49</v>
      </c>
      <c r="I6" s="30" t="s">
        <v>50</v>
      </c>
      <c r="J6" s="30" t="s">
        <v>51</v>
      </c>
      <c r="K6" s="30" t="s">
        <v>52</v>
      </c>
      <c r="L6" s="30" t="s">
        <v>53</v>
      </c>
      <c r="M6" s="30" t="s">
        <v>54</v>
      </c>
      <c r="N6" s="56" t="s">
        <v>55</v>
      </c>
    </row>
    <row r="7" ht="30" customHeight="1">
      <c r="A7" s="59" t="s">
        <v>127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ht="33.75" customHeight="1">
      <c r="A8" s="119" t="s">
        <v>128</v>
      </c>
      <c r="B8" s="120"/>
      <c r="C8" s="120"/>
      <c r="D8" s="120"/>
      <c r="E8" s="120"/>
      <c r="F8" s="121"/>
      <c r="G8" s="122" t="s">
        <v>26</v>
      </c>
      <c r="H8" s="123">
        <v>0</v>
      </c>
      <c r="I8" s="123">
        <v>0</v>
      </c>
      <c r="J8" s="123">
        <v>0</v>
      </c>
      <c r="K8" s="123">
        <v>0</v>
      </c>
      <c r="L8" s="123">
        <v>0</v>
      </c>
      <c r="M8" s="51" t="s">
        <v>129</v>
      </c>
      <c r="N8" s="51" t="s">
        <v>129</v>
      </c>
    </row>
    <row r="9" ht="33.75" customHeight="1">
      <c r="A9" s="124"/>
      <c r="B9" s="125"/>
      <c r="C9" s="125"/>
      <c r="D9" s="125"/>
      <c r="E9" s="125"/>
      <c r="F9" s="126"/>
      <c r="G9" s="127" t="s">
        <v>130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51" t="s">
        <v>129</v>
      </c>
      <c r="N9" s="51" t="s">
        <v>129</v>
      </c>
    </row>
    <row r="10" ht="33.75" customHeight="1">
      <c r="A10" s="124"/>
      <c r="B10" s="125"/>
      <c r="C10" s="125"/>
      <c r="D10" s="125"/>
      <c r="E10" s="125"/>
      <c r="F10" s="126"/>
      <c r="G10" s="127" t="s">
        <v>131</v>
      </c>
      <c r="H10" s="123">
        <v>0</v>
      </c>
      <c r="I10" s="123">
        <v>0</v>
      </c>
      <c r="J10" s="123">
        <v>0</v>
      </c>
      <c r="K10" s="123">
        <v>0</v>
      </c>
      <c r="L10" s="123">
        <v>0</v>
      </c>
      <c r="M10" s="51" t="s">
        <v>129</v>
      </c>
      <c r="N10" s="51" t="s">
        <v>129</v>
      </c>
    </row>
    <row r="11" ht="33" customHeight="1">
      <c r="A11" s="124"/>
      <c r="B11" s="125"/>
      <c r="C11" s="125"/>
      <c r="D11" s="125"/>
      <c r="E11" s="125"/>
      <c r="F11" s="126"/>
      <c r="G11" s="127" t="s">
        <v>110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51" t="s">
        <v>129</v>
      </c>
      <c r="N11" s="51" t="s">
        <v>129</v>
      </c>
    </row>
    <row r="12" ht="33" customHeight="1">
      <c r="A12" s="128"/>
      <c r="B12" s="129"/>
      <c r="C12" s="129"/>
      <c r="D12" s="129"/>
      <c r="E12" s="129"/>
      <c r="F12" s="130"/>
      <c r="G12" s="91" t="s">
        <v>111</v>
      </c>
      <c r="H12" s="123">
        <v>0</v>
      </c>
      <c r="I12" s="123">
        <v>0</v>
      </c>
      <c r="J12" s="123">
        <v>0</v>
      </c>
      <c r="K12" s="123">
        <v>0</v>
      </c>
      <c r="L12" s="123">
        <v>0</v>
      </c>
      <c r="M12" s="51" t="s">
        <v>129</v>
      </c>
      <c r="N12" s="51" t="s">
        <v>129</v>
      </c>
    </row>
    <row r="13" ht="39.75" customHeight="1">
      <c r="A13" s="131" t="s">
        <v>132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3"/>
    </row>
    <row r="14" ht="33.75" customHeight="1">
      <c r="A14" s="120" t="s">
        <v>133</v>
      </c>
      <c r="B14" s="120"/>
      <c r="C14" s="120"/>
      <c r="D14" s="120"/>
      <c r="E14" s="120"/>
      <c r="F14" s="121"/>
      <c r="G14" s="122" t="s">
        <v>26</v>
      </c>
      <c r="H14" s="123">
        <v>0</v>
      </c>
      <c r="I14" s="123">
        <v>0</v>
      </c>
      <c r="J14" s="123">
        <v>0</v>
      </c>
      <c r="K14" s="123">
        <v>0</v>
      </c>
      <c r="L14" s="123">
        <v>0</v>
      </c>
      <c r="M14" s="51" t="s">
        <v>129</v>
      </c>
      <c r="N14" s="51" t="s">
        <v>129</v>
      </c>
    </row>
    <row r="15" ht="33.75" customHeight="1">
      <c r="A15" s="125"/>
      <c r="B15" s="125"/>
      <c r="C15" s="125"/>
      <c r="D15" s="125"/>
      <c r="E15" s="125"/>
      <c r="F15" s="126"/>
      <c r="G15" s="127" t="s">
        <v>130</v>
      </c>
      <c r="H15" s="123">
        <v>0</v>
      </c>
      <c r="I15" s="123">
        <v>0</v>
      </c>
      <c r="J15" s="123">
        <v>0</v>
      </c>
      <c r="K15" s="123">
        <v>0</v>
      </c>
      <c r="L15" s="123">
        <v>0</v>
      </c>
      <c r="M15" s="51" t="s">
        <v>129</v>
      </c>
      <c r="N15" s="51" t="s">
        <v>129</v>
      </c>
    </row>
    <row r="16" ht="33.75" customHeight="1">
      <c r="A16" s="125"/>
      <c r="B16" s="125"/>
      <c r="C16" s="125"/>
      <c r="D16" s="125"/>
      <c r="E16" s="125"/>
      <c r="F16" s="126"/>
      <c r="G16" s="127" t="s">
        <v>131</v>
      </c>
      <c r="H16" s="123">
        <v>0</v>
      </c>
      <c r="I16" s="123">
        <v>0</v>
      </c>
      <c r="J16" s="123">
        <v>0</v>
      </c>
      <c r="K16" s="123">
        <v>0</v>
      </c>
      <c r="L16" s="123">
        <v>0</v>
      </c>
      <c r="M16" s="51" t="s">
        <v>129</v>
      </c>
      <c r="N16" s="51" t="s">
        <v>129</v>
      </c>
    </row>
    <row r="17" ht="33.75" customHeight="1">
      <c r="A17" s="125"/>
      <c r="B17" s="125"/>
      <c r="C17" s="125"/>
      <c r="D17" s="125"/>
      <c r="E17" s="125"/>
      <c r="F17" s="126"/>
      <c r="G17" s="127" t="s">
        <v>110</v>
      </c>
      <c r="H17" s="123">
        <v>0</v>
      </c>
      <c r="I17" s="123">
        <v>0</v>
      </c>
      <c r="J17" s="123">
        <v>0</v>
      </c>
      <c r="K17" s="123">
        <v>0</v>
      </c>
      <c r="L17" s="123">
        <v>0</v>
      </c>
      <c r="M17" s="51" t="s">
        <v>129</v>
      </c>
      <c r="N17" s="51" t="s">
        <v>129</v>
      </c>
    </row>
    <row r="18" ht="33.75" customHeight="1">
      <c r="A18" s="129"/>
      <c r="B18" s="129"/>
      <c r="C18" s="129"/>
      <c r="D18" s="129"/>
      <c r="E18" s="129"/>
      <c r="F18" s="130"/>
      <c r="G18" s="91" t="s">
        <v>111</v>
      </c>
      <c r="H18" s="123">
        <v>0</v>
      </c>
      <c r="I18" s="123">
        <v>0</v>
      </c>
      <c r="J18" s="123">
        <v>0</v>
      </c>
      <c r="K18" s="123">
        <v>0</v>
      </c>
      <c r="L18" s="123">
        <v>0</v>
      </c>
      <c r="M18" s="51" t="s">
        <v>129</v>
      </c>
      <c r="N18" s="51" t="s">
        <v>129</v>
      </c>
    </row>
    <row r="19" ht="35.25" customHeight="1">
      <c r="A19" s="134">
        <v>1</v>
      </c>
      <c r="B19" s="135" t="s">
        <v>134</v>
      </c>
      <c r="C19" s="134" t="s">
        <v>129</v>
      </c>
      <c r="D19" s="134" t="s">
        <v>129</v>
      </c>
      <c r="E19" s="134" t="s">
        <v>129</v>
      </c>
      <c r="F19" s="134" t="s">
        <v>129</v>
      </c>
      <c r="G19" s="122" t="s">
        <v>26</v>
      </c>
      <c r="H19" s="123">
        <v>0</v>
      </c>
      <c r="I19" s="123">
        <v>0</v>
      </c>
      <c r="J19" s="123">
        <v>0</v>
      </c>
      <c r="K19" s="123">
        <v>0</v>
      </c>
      <c r="L19" s="123">
        <v>0</v>
      </c>
      <c r="M19" s="51" t="s">
        <v>129</v>
      </c>
      <c r="N19" s="51" t="s">
        <v>129</v>
      </c>
    </row>
    <row r="20" ht="35.25" customHeight="1">
      <c r="A20" s="135"/>
      <c r="B20" s="134" t="s">
        <v>129</v>
      </c>
      <c r="C20" s="134" t="s">
        <v>129</v>
      </c>
      <c r="D20" s="134" t="s">
        <v>129</v>
      </c>
      <c r="E20" s="134" t="s">
        <v>129</v>
      </c>
      <c r="F20" s="134" t="s">
        <v>129</v>
      </c>
      <c r="G20" s="127" t="s">
        <v>130</v>
      </c>
      <c r="H20" s="123">
        <v>0</v>
      </c>
      <c r="I20" s="123">
        <v>0</v>
      </c>
      <c r="J20" s="123">
        <v>0</v>
      </c>
      <c r="K20" s="123">
        <v>0</v>
      </c>
      <c r="L20" s="123">
        <v>0</v>
      </c>
      <c r="M20" s="51" t="s">
        <v>129</v>
      </c>
      <c r="N20" s="51" t="s">
        <v>129</v>
      </c>
    </row>
    <row r="21" ht="35.25" customHeight="1">
      <c r="A21" s="135"/>
      <c r="B21" s="134" t="s">
        <v>129</v>
      </c>
      <c r="C21" s="134" t="s">
        <v>129</v>
      </c>
      <c r="D21" s="134" t="s">
        <v>129</v>
      </c>
      <c r="E21" s="134" t="s">
        <v>129</v>
      </c>
      <c r="F21" s="134" t="s">
        <v>129</v>
      </c>
      <c r="G21" s="127" t="s">
        <v>131</v>
      </c>
      <c r="H21" s="123">
        <v>0</v>
      </c>
      <c r="I21" s="123">
        <v>0</v>
      </c>
      <c r="J21" s="123">
        <v>0</v>
      </c>
      <c r="K21" s="123">
        <v>0</v>
      </c>
      <c r="L21" s="123">
        <v>0</v>
      </c>
      <c r="M21" s="51" t="s">
        <v>129</v>
      </c>
      <c r="N21" s="51" t="s">
        <v>129</v>
      </c>
    </row>
    <row r="22" ht="35.25" customHeight="1">
      <c r="A22" s="135"/>
      <c r="B22" s="134" t="s">
        <v>129</v>
      </c>
      <c r="C22" s="134" t="s">
        <v>129</v>
      </c>
      <c r="D22" s="134" t="s">
        <v>129</v>
      </c>
      <c r="E22" s="134" t="s">
        <v>129</v>
      </c>
      <c r="F22" s="134" t="s">
        <v>129</v>
      </c>
      <c r="G22" s="127" t="s">
        <v>110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51" t="s">
        <v>129</v>
      </c>
      <c r="N22" s="51" t="s">
        <v>129</v>
      </c>
    </row>
    <row r="23" ht="35.25" customHeight="1">
      <c r="A23" s="135"/>
      <c r="B23" s="134" t="s">
        <v>129</v>
      </c>
      <c r="C23" s="134" t="s">
        <v>129</v>
      </c>
      <c r="D23" s="134" t="s">
        <v>129</v>
      </c>
      <c r="E23" s="134" t="s">
        <v>129</v>
      </c>
      <c r="F23" s="134" t="s">
        <v>129</v>
      </c>
      <c r="G23" s="91" t="s">
        <v>111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51" t="s">
        <v>129</v>
      </c>
      <c r="N23" s="51" t="s">
        <v>129</v>
      </c>
    </row>
    <row r="24" ht="34.5" customHeight="1">
      <c r="A24" s="134" t="s">
        <v>135</v>
      </c>
      <c r="B24" s="134" t="s">
        <v>129</v>
      </c>
      <c r="C24" s="134" t="s">
        <v>129</v>
      </c>
      <c r="D24" s="134" t="s">
        <v>129</v>
      </c>
      <c r="E24" s="134" t="s">
        <v>129</v>
      </c>
      <c r="F24" s="134" t="s">
        <v>129</v>
      </c>
      <c r="G24" s="135"/>
      <c r="H24" s="123">
        <v>0</v>
      </c>
      <c r="I24" s="123">
        <v>0</v>
      </c>
      <c r="J24" s="123">
        <v>0</v>
      </c>
      <c r="K24" s="123">
        <v>0</v>
      </c>
      <c r="L24" s="123">
        <v>0</v>
      </c>
      <c r="M24" s="51" t="s">
        <v>129</v>
      </c>
      <c r="N24" s="51" t="s">
        <v>129</v>
      </c>
    </row>
    <row r="25" ht="39.75" customHeight="1">
      <c r="A25" s="136" t="s">
        <v>136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8"/>
    </row>
    <row r="26" ht="35.25" customHeight="1">
      <c r="A26" s="139" t="s">
        <v>137</v>
      </c>
      <c r="B26" s="140"/>
      <c r="C26" s="140"/>
      <c r="D26" s="140"/>
      <c r="E26" s="140"/>
      <c r="F26" s="141"/>
      <c r="G26" s="122" t="s">
        <v>26</v>
      </c>
      <c r="H26" s="123">
        <v>0</v>
      </c>
      <c r="I26" s="123">
        <v>0</v>
      </c>
      <c r="J26" s="123">
        <v>0</v>
      </c>
      <c r="K26" s="123">
        <v>0</v>
      </c>
      <c r="L26" s="123">
        <v>0</v>
      </c>
      <c r="M26" s="51" t="s">
        <v>129</v>
      </c>
      <c r="N26" s="51" t="s">
        <v>129</v>
      </c>
    </row>
    <row r="27" ht="35.25" customHeight="1">
      <c r="A27" s="142"/>
      <c r="B27" s="143"/>
      <c r="C27" s="143"/>
      <c r="D27" s="143"/>
      <c r="E27" s="143"/>
      <c r="F27" s="144"/>
      <c r="G27" s="127" t="s">
        <v>130</v>
      </c>
      <c r="H27" s="123">
        <v>0</v>
      </c>
      <c r="I27" s="123">
        <v>0</v>
      </c>
      <c r="J27" s="123">
        <v>0</v>
      </c>
      <c r="K27" s="123">
        <v>0</v>
      </c>
      <c r="L27" s="123">
        <v>0</v>
      </c>
      <c r="M27" s="51" t="s">
        <v>129</v>
      </c>
      <c r="N27" s="51" t="s">
        <v>129</v>
      </c>
    </row>
    <row r="28" ht="35.25" customHeight="1">
      <c r="A28" s="142"/>
      <c r="B28" s="143"/>
      <c r="C28" s="143"/>
      <c r="D28" s="143"/>
      <c r="E28" s="143"/>
      <c r="F28" s="144"/>
      <c r="G28" s="127" t="s">
        <v>131</v>
      </c>
      <c r="H28" s="123">
        <v>0</v>
      </c>
      <c r="I28" s="123">
        <v>0</v>
      </c>
      <c r="J28" s="123">
        <v>0</v>
      </c>
      <c r="K28" s="123">
        <v>0</v>
      </c>
      <c r="L28" s="123">
        <v>0</v>
      </c>
      <c r="M28" s="51" t="s">
        <v>129</v>
      </c>
      <c r="N28" s="51" t="s">
        <v>129</v>
      </c>
    </row>
    <row r="29" ht="35.25" customHeight="1">
      <c r="A29" s="142"/>
      <c r="B29" s="143"/>
      <c r="C29" s="143"/>
      <c r="D29" s="143"/>
      <c r="E29" s="143"/>
      <c r="F29" s="144"/>
      <c r="G29" s="127" t="s">
        <v>110</v>
      </c>
      <c r="H29" s="123">
        <v>0</v>
      </c>
      <c r="I29" s="123">
        <v>0</v>
      </c>
      <c r="J29" s="123">
        <v>0</v>
      </c>
      <c r="K29" s="123">
        <v>0</v>
      </c>
      <c r="L29" s="123">
        <v>0</v>
      </c>
      <c r="M29" s="51" t="s">
        <v>129</v>
      </c>
      <c r="N29" s="51" t="s">
        <v>129</v>
      </c>
    </row>
    <row r="30" ht="35.25" customHeight="1">
      <c r="A30" s="145"/>
      <c r="B30" s="146"/>
      <c r="C30" s="146"/>
      <c r="D30" s="146"/>
      <c r="E30" s="146"/>
      <c r="F30" s="147"/>
      <c r="G30" s="91" t="s">
        <v>111</v>
      </c>
      <c r="H30" s="123">
        <v>0</v>
      </c>
      <c r="I30" s="123">
        <v>0</v>
      </c>
      <c r="J30" s="123">
        <v>0</v>
      </c>
      <c r="K30" s="123">
        <v>0</v>
      </c>
      <c r="L30" s="123">
        <v>0</v>
      </c>
      <c r="M30" s="51" t="s">
        <v>129</v>
      </c>
      <c r="N30" s="51" t="s">
        <v>129</v>
      </c>
    </row>
    <row r="31" ht="35.25" customHeight="1">
      <c r="A31" s="134">
        <v>1</v>
      </c>
      <c r="B31" s="135" t="s">
        <v>134</v>
      </c>
      <c r="C31" s="134" t="s">
        <v>129</v>
      </c>
      <c r="D31" s="134" t="s">
        <v>129</v>
      </c>
      <c r="E31" s="134" t="s">
        <v>129</v>
      </c>
      <c r="F31" s="134" t="s">
        <v>129</v>
      </c>
      <c r="G31" s="122" t="s">
        <v>26</v>
      </c>
      <c r="H31" s="123">
        <v>0</v>
      </c>
      <c r="I31" s="123">
        <v>0</v>
      </c>
      <c r="J31" s="123">
        <v>0</v>
      </c>
      <c r="K31" s="123">
        <v>0</v>
      </c>
      <c r="L31" s="123">
        <v>0</v>
      </c>
      <c r="M31" s="51" t="s">
        <v>129</v>
      </c>
      <c r="N31" s="51" t="s">
        <v>129</v>
      </c>
    </row>
    <row r="32" ht="35.25" customHeight="1">
      <c r="A32" s="135"/>
      <c r="B32" s="134" t="s">
        <v>129</v>
      </c>
      <c r="C32" s="134" t="s">
        <v>129</v>
      </c>
      <c r="D32" s="134" t="s">
        <v>129</v>
      </c>
      <c r="E32" s="134" t="s">
        <v>129</v>
      </c>
      <c r="F32" s="134" t="s">
        <v>129</v>
      </c>
      <c r="G32" s="127" t="s">
        <v>130</v>
      </c>
      <c r="H32" s="123">
        <v>0</v>
      </c>
      <c r="I32" s="123">
        <v>0</v>
      </c>
      <c r="J32" s="123">
        <v>0</v>
      </c>
      <c r="K32" s="123">
        <v>0</v>
      </c>
      <c r="L32" s="123">
        <v>0</v>
      </c>
      <c r="M32" s="51" t="s">
        <v>129</v>
      </c>
      <c r="N32" s="51" t="s">
        <v>129</v>
      </c>
    </row>
    <row r="33" ht="35.25" customHeight="1">
      <c r="A33" s="135"/>
      <c r="B33" s="134" t="s">
        <v>129</v>
      </c>
      <c r="C33" s="134" t="s">
        <v>129</v>
      </c>
      <c r="D33" s="134" t="s">
        <v>129</v>
      </c>
      <c r="E33" s="134" t="s">
        <v>129</v>
      </c>
      <c r="F33" s="134" t="s">
        <v>129</v>
      </c>
      <c r="G33" s="127" t="s">
        <v>131</v>
      </c>
      <c r="H33" s="123">
        <v>0</v>
      </c>
      <c r="I33" s="123">
        <v>0</v>
      </c>
      <c r="J33" s="123">
        <v>0</v>
      </c>
      <c r="K33" s="123">
        <v>0</v>
      </c>
      <c r="L33" s="123">
        <v>0</v>
      </c>
      <c r="M33" s="51" t="s">
        <v>129</v>
      </c>
      <c r="N33" s="51" t="s">
        <v>129</v>
      </c>
    </row>
    <row r="34" ht="35.25" customHeight="1">
      <c r="A34" s="135"/>
      <c r="B34" s="134" t="s">
        <v>129</v>
      </c>
      <c r="C34" s="134" t="s">
        <v>129</v>
      </c>
      <c r="D34" s="134" t="s">
        <v>129</v>
      </c>
      <c r="E34" s="134" t="s">
        <v>129</v>
      </c>
      <c r="F34" s="134" t="s">
        <v>129</v>
      </c>
      <c r="G34" s="127" t="s">
        <v>110</v>
      </c>
      <c r="H34" s="123">
        <v>0</v>
      </c>
      <c r="I34" s="123">
        <v>0</v>
      </c>
      <c r="J34" s="123">
        <v>0</v>
      </c>
      <c r="K34" s="123">
        <v>0</v>
      </c>
      <c r="L34" s="123">
        <v>0</v>
      </c>
      <c r="M34" s="51" t="s">
        <v>129</v>
      </c>
      <c r="N34" s="51" t="s">
        <v>129</v>
      </c>
    </row>
    <row r="35" ht="35.25" customHeight="1">
      <c r="A35" s="135"/>
      <c r="B35" s="134" t="s">
        <v>129</v>
      </c>
      <c r="C35" s="134" t="s">
        <v>129</v>
      </c>
      <c r="D35" s="134" t="s">
        <v>129</v>
      </c>
      <c r="E35" s="134" t="s">
        <v>129</v>
      </c>
      <c r="F35" s="134" t="s">
        <v>129</v>
      </c>
      <c r="G35" s="91" t="s">
        <v>111</v>
      </c>
      <c r="H35" s="123">
        <v>0</v>
      </c>
      <c r="I35" s="123">
        <v>0</v>
      </c>
      <c r="J35" s="123">
        <v>0</v>
      </c>
      <c r="K35" s="123">
        <v>0</v>
      </c>
      <c r="L35" s="123">
        <v>0</v>
      </c>
      <c r="M35" s="51" t="s">
        <v>129</v>
      </c>
      <c r="N35" s="51" t="s">
        <v>129</v>
      </c>
    </row>
    <row r="36" ht="34.5" customHeight="1">
      <c r="A36" s="134" t="s">
        <v>135</v>
      </c>
      <c r="B36" s="134" t="s">
        <v>129</v>
      </c>
      <c r="C36" s="134" t="s">
        <v>129</v>
      </c>
      <c r="D36" s="134" t="s">
        <v>129</v>
      </c>
      <c r="E36" s="134" t="s">
        <v>129</v>
      </c>
      <c r="F36" s="134" t="s">
        <v>129</v>
      </c>
      <c r="G36" s="135"/>
      <c r="H36" s="123">
        <v>0</v>
      </c>
      <c r="I36" s="123">
        <v>0</v>
      </c>
      <c r="J36" s="123">
        <v>0</v>
      </c>
      <c r="K36" s="123">
        <v>0</v>
      </c>
      <c r="L36" s="123">
        <v>0</v>
      </c>
      <c r="M36" s="51" t="s">
        <v>129</v>
      </c>
      <c r="N36" s="51" t="s">
        <v>129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7:N7"/>
    <mergeCell ref="A8:F12"/>
    <mergeCell ref="A13:N13"/>
    <mergeCell ref="A14:F18"/>
    <mergeCell ref="A25:N25"/>
    <mergeCell ref="A26:F30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7" firstPageNumber="9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B1" zoomScale="60" workbookViewId="0">
      <selection activeCell="J58" activeCellId="0" sqref="J58"/>
    </sheetView>
  </sheetViews>
  <sheetFormatPr defaultRowHeight="14.25"/>
  <cols>
    <col customWidth="1" min="1" max="1" width="6.85546875"/>
    <col customWidth="1" min="2" max="12" width="19.28515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14"/>
      <c r="L2" s="6" t="s">
        <v>138</v>
      </c>
    </row>
    <row r="3" s="1" customFormat="1" ht="52.5" customHeight="1">
      <c r="A3" s="116" t="s">
        <v>139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="1" customFormat="1" ht="30" customHeight="1">
      <c r="A4" s="148" t="s">
        <v>34</v>
      </c>
      <c r="B4" s="149" t="s">
        <v>140</v>
      </c>
      <c r="C4" s="150"/>
      <c r="D4" s="150"/>
      <c r="E4" s="151"/>
      <c r="F4" s="117" t="s">
        <v>141</v>
      </c>
      <c r="G4" s="117" t="s">
        <v>142</v>
      </c>
      <c r="H4" s="25" t="s">
        <v>143</v>
      </c>
      <c r="I4" s="25"/>
      <c r="J4" s="25"/>
      <c r="K4" s="25"/>
      <c r="L4" s="25"/>
    </row>
    <row r="5" s="1" customFormat="1" ht="147" hidden="1" customHeight="1">
      <c r="A5" s="152"/>
      <c r="B5" s="153"/>
      <c r="C5" s="154"/>
      <c r="D5" s="154"/>
      <c r="E5" s="155"/>
      <c r="F5" s="156"/>
      <c r="G5" s="156"/>
      <c r="H5" s="30" t="s">
        <v>125</v>
      </c>
      <c r="I5" s="30" t="s">
        <v>125</v>
      </c>
      <c r="J5" s="30" t="s">
        <v>125</v>
      </c>
      <c r="K5" s="30" t="s">
        <v>125</v>
      </c>
      <c r="L5" s="56" t="s">
        <v>126</v>
      </c>
    </row>
    <row r="6" s="1" customFormat="1" ht="68.25" customHeight="1">
      <c r="A6" s="157"/>
      <c r="B6" s="51" t="s">
        <v>144</v>
      </c>
      <c r="C6" s="51" t="s">
        <v>145</v>
      </c>
      <c r="D6" s="51" t="s">
        <v>146</v>
      </c>
      <c r="E6" s="51" t="s">
        <v>147</v>
      </c>
      <c r="F6" s="118"/>
      <c r="G6" s="118"/>
      <c r="H6" s="30" t="s">
        <v>148</v>
      </c>
      <c r="I6" s="30" t="s">
        <v>148</v>
      </c>
      <c r="J6" s="30" t="s">
        <v>148</v>
      </c>
      <c r="K6" s="30" t="s">
        <v>148</v>
      </c>
      <c r="L6" s="30" t="s">
        <v>149</v>
      </c>
    </row>
    <row r="7" s="1" customFormat="1" ht="16.5" customHeight="1">
      <c r="A7" s="55">
        <v>1</v>
      </c>
      <c r="B7" s="56">
        <v>2</v>
      </c>
      <c r="C7" s="56">
        <v>3</v>
      </c>
      <c r="D7" s="56">
        <v>4</v>
      </c>
      <c r="E7" s="56" t="s">
        <v>83</v>
      </c>
      <c r="F7" s="56" t="s">
        <v>84</v>
      </c>
      <c r="G7" s="56" t="s">
        <v>48</v>
      </c>
      <c r="H7" s="30" t="s">
        <v>49</v>
      </c>
      <c r="I7" s="30" t="s">
        <v>50</v>
      </c>
      <c r="J7" s="30" t="s">
        <v>51</v>
      </c>
      <c r="K7" s="30" t="s">
        <v>52</v>
      </c>
      <c r="L7" s="30" t="s">
        <v>53</v>
      </c>
    </row>
    <row r="8">
      <c r="A8" s="158">
        <v>1</v>
      </c>
      <c r="B8" s="159"/>
      <c r="C8" s="159"/>
      <c r="D8" s="159"/>
      <c r="E8" s="159"/>
      <c r="F8" s="159"/>
      <c r="G8" s="160">
        <v>0</v>
      </c>
      <c r="H8" s="160">
        <v>0</v>
      </c>
      <c r="I8" s="160">
        <v>0</v>
      </c>
      <c r="J8" s="160">
        <v>0</v>
      </c>
      <c r="K8" s="160">
        <v>0</v>
      </c>
      <c r="L8" s="160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9" firstPageNumber="11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60" workbookViewId="0">
      <selection activeCell="E1" activeCellId="0" sqref="E1:F1"/>
    </sheetView>
  </sheetViews>
  <sheetFormatPr defaultRowHeight="14.25"/>
  <cols>
    <col customWidth="1" min="1" max="1" width="6.85546875"/>
    <col customWidth="1" min="2" max="6" width="32.140625"/>
  </cols>
  <sheetData>
    <row r="1" s="2" customFormat="1" ht="82.5" customHeight="1">
      <c r="A1" s="3"/>
      <c r="B1" s="3"/>
      <c r="C1" s="3"/>
      <c r="D1" s="3"/>
      <c r="E1" s="5"/>
      <c r="F1" s="5"/>
    </row>
    <row r="2" s="2" customFormat="1" ht="24" customHeight="1">
      <c r="A2" s="3"/>
      <c r="B2" s="3"/>
      <c r="C2" s="3"/>
      <c r="D2" s="3"/>
      <c r="E2" s="3"/>
      <c r="F2" s="6" t="s">
        <v>150</v>
      </c>
    </row>
    <row r="3" s="1" customFormat="1" ht="52.5" customHeight="1">
      <c r="A3" s="116" t="s">
        <v>151</v>
      </c>
      <c r="B3" s="161"/>
      <c r="C3" s="161"/>
      <c r="D3" s="161"/>
      <c r="E3" s="161"/>
      <c r="F3" s="116"/>
    </row>
    <row r="4" s="1" customFormat="1" ht="70.5" customHeight="1">
      <c r="A4" s="148" t="s">
        <v>34</v>
      </c>
      <c r="B4" s="51" t="s">
        <v>152</v>
      </c>
      <c r="C4" s="51" t="s">
        <v>141</v>
      </c>
      <c r="D4" s="51" t="s">
        <v>153</v>
      </c>
      <c r="E4" s="51" t="s">
        <v>154</v>
      </c>
      <c r="F4" s="117" t="s">
        <v>155</v>
      </c>
    </row>
    <row r="5" s="1" customFormat="1" ht="147" hidden="1" customHeight="1">
      <c r="A5" s="152"/>
      <c r="B5" s="153"/>
      <c r="C5" s="154"/>
      <c r="D5" s="154"/>
      <c r="E5" s="155"/>
      <c r="F5" s="156"/>
    </row>
    <row r="6" s="1" customFormat="1" ht="16.5" customHeight="1">
      <c r="A6" s="55">
        <v>1</v>
      </c>
      <c r="B6" s="56">
        <v>2</v>
      </c>
      <c r="C6" s="56">
        <v>3</v>
      </c>
      <c r="D6" s="56">
        <v>4</v>
      </c>
      <c r="E6" s="56" t="s">
        <v>83</v>
      </c>
      <c r="F6" s="56" t="s">
        <v>84</v>
      </c>
    </row>
    <row r="7" ht="15">
      <c r="A7" s="53">
        <v>1</v>
      </c>
      <c r="B7" s="162" t="s">
        <v>89</v>
      </c>
      <c r="C7" s="162" t="s">
        <v>89</v>
      </c>
      <c r="D7" s="162" t="s">
        <v>89</v>
      </c>
      <c r="E7" s="162" t="s">
        <v>89</v>
      </c>
      <c r="F7" s="162" t="s">
        <v>89</v>
      </c>
    </row>
    <row r="8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12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2024-10-31T10:50:10Z</dcterms:modified>
</cp:coreProperties>
</file>