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Таблица 1" sheetId="1" state="visible" r:id="rId1"/>
    <sheet name="Таблица 2" sheetId="2" state="visible" r:id="rId2"/>
    <sheet name="Таблица 2.1" sheetId="3" state="visible" r:id="rId3"/>
    <sheet name="Таблица 3" sheetId="4" state="visible" r:id="rId4"/>
    <sheet name="Таблица 4" sheetId="5" state="visible" r:id="rId5"/>
    <sheet name="Таблица 5" sheetId="6" state="visible" r:id="rId6"/>
    <sheet name="Таблица 6" sheetId="7" state="visible" r:id="rId7"/>
    <sheet name="Таблица 7" sheetId="8" state="visible" r:id="rId8"/>
  </sheets>
  <definedNames>
    <definedName name="Print_Titles" localSheetId="3">'Таблица 3'!#REF!</definedName>
    <definedName name="Print_Titles" localSheetId="4">'Таблица 4'!$4:$6</definedName>
  </definedNames>
  <calcPr/>
</workbook>
</file>

<file path=xl/sharedStrings.xml><?xml version="1.0" encoding="utf-8"?>
<sst xmlns="http://schemas.openxmlformats.org/spreadsheetml/2006/main" count="166" uniqueCount="166">
  <si>
    <t xml:space="preserve">Приложение 
к постановлению администрации
города Покачи
от 25.10.2024 № 976
</t>
  </si>
  <si>
    <t xml:space="preserve">Паспорт 
муниципальной программы «Противодействие коррупции в муниципальном образовании город Покачи» 
1. Основные положения</t>
  </si>
  <si>
    <t xml:space="preserve">Куратор муниципальной программы</t>
  </si>
  <si>
    <t xml:space="preserve">Кулешевич Елена Алексеевна</t>
  </si>
  <si>
    <t xml:space="preserve">Ответственный исполнитель муниципальной программы</t>
  </si>
  <si>
    <t xml:space="preserve">Управление по кадрам и делопроизводству администрации города Покачи, МКУ "Управление материально-технического обеспечения"</t>
  </si>
  <si>
    <t xml:space="preserve">Соисполнители муниципальной программы</t>
  </si>
  <si>
    <t xml:space="preserve">Структурные подразделения администрации города Покачи </t>
  </si>
  <si>
    <t xml:space="preserve">Период реализации</t>
  </si>
  <si>
    <t>2025-2030</t>
  </si>
  <si>
    <t xml:space="preserve">Цели муниципальной программы</t>
  </si>
  <si>
    <t xml:space="preserve">Осуществление мер по противодействию коррупции в границах города, развитие механизмов предупреждения коррупции, вовлечение представителей общественных организаций в комиссии и советы при администрации города
</t>
  </si>
  <si>
    <t xml:space="preserve">Задачи муниципальной программы</t>
  </si>
  <si>
    <t xml:space="preserve">1. Предупреждение коррупционных правонарушений.
2. Формирование антикоррупционного сознания подрастающего поколения.
3. Вовлечение гражданского общества в реализацию антикоррупционной политики
</t>
  </si>
  <si>
    <t xml:space="preserve">Подпрограммы,
структурный элемент</t>
  </si>
  <si>
    <t xml:space="preserve"> 1. Создание в органах местного самоуправления города Покачи комплексной системы противодействия коррупции
2. Обеспечение прозрачности деятельности органов местного самоуправления города Покачи.
3. Обеспечение защиты прав и законных интересов жителей города Покачи.
</t>
  </si>
  <si>
    <t xml:space="preserve">Объемы финансового обеспечения за весь период реализации</t>
  </si>
  <si>
    <t xml:space="preserve">Источники финансового обеспечения</t>
  </si>
  <si>
    <r>
      <t xml:space="preserve">Объем финансового обеспечения по годам, </t>
    </r>
    <r>
      <rPr>
        <sz val="12"/>
        <color theme="1"/>
        <rFont val="Times New Roman"/>
      </rPr>
      <t>рублей</t>
    </r>
  </si>
  <si>
    <t xml:space="preserve">Всего (2025-2030)</t>
  </si>
  <si>
    <t>2025</t>
  </si>
  <si>
    <t>2026</t>
  </si>
  <si>
    <t>2027</t>
  </si>
  <si>
    <t>2028</t>
  </si>
  <si>
    <t>2029-2030</t>
  </si>
  <si>
    <t>Всего</t>
  </si>
  <si>
    <t xml:space="preserve">федеральный бюджет</t>
  </si>
  <si>
    <t xml:space="preserve">бюджет автономного округа</t>
  </si>
  <si>
    <t xml:space="preserve">местный бюджет</t>
  </si>
  <si>
    <t xml:space="preserve">иные источники финансирования</t>
  </si>
  <si>
    <t xml:space="preserve">Связь с национальными целями развития Российской Федерации государственными программами Ханты-Мансийского автономного округа-Югры</t>
  </si>
  <si>
    <t>отсутствует</t>
  </si>
  <si>
    <t xml:space="preserve">2. Показатели муниципальной программы</t>
  </si>
  <si>
    <t xml:space="preserve">№ п/п</t>
  </si>
  <si>
    <t xml:space="preserve">Наименование показателя</t>
  </si>
  <si>
    <t xml:space="preserve">Уровень показателя</t>
  </si>
  <si>
    <t xml:space="preserve">Единица измерения</t>
  </si>
  <si>
    <t xml:space="preserve">Базовое значение</t>
  </si>
  <si>
    <t xml:space="preserve">Значение показателя по годам</t>
  </si>
  <si>
    <t xml:space="preserve">Документ </t>
  </si>
  <si>
    <t xml:space="preserve">Ответственный за достижение показателя</t>
  </si>
  <si>
    <t xml:space="preserve">Связь с показателями национальных целей</t>
  </si>
  <si>
    <t xml:space="preserve">Информационная система</t>
  </si>
  <si>
    <t>Значение</t>
  </si>
  <si>
    <t>год</t>
  </si>
  <si>
    <t>2029</t>
  </si>
  <si>
    <t>2030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</si>
  <si>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</si>
  <si>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</si>
  <si>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</si>
  <si>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</si>
  <si>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</si>
  <si>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</si>
  <si>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</si>
  <si>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</si>
  <si>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</si>
  <si>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</si>
  <si>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 xml:space="preserve">Количество обучающихся 9 - 11 классов, принявших участие в мероприятиях профилактической направленности
</t>
  </si>
  <si>
    <t>МП*</t>
  </si>
  <si>
    <t>чел.</t>
  </si>
  <si>
    <t xml:space="preserve">Постановление администрации города Покачи от 22.12.2023 №1061 "Об утверждении Комплекса мер по антикоррупционному просвещению граждан города Покачи на 2024 год"
</t>
  </si>
  <si>
    <t xml:space="preserve">Управление по кадрам и делопроизводству администрации города Покачи</t>
  </si>
  <si>
    <t xml:space="preserve"> -</t>
  </si>
  <si>
    <t xml:space="preserve">Государственная автоматизированная информационная система "Управление"</t>
  </si>
  <si>
    <t xml:space="preserve">Количество опубликованных (размещенных) сведений в средствах массовой информации о деятельности органов местного самоуправления о проводимой работе по противодействию коррупции и о реализации Программы
</t>
  </si>
  <si>
    <t>ед.</t>
  </si>
  <si>
    <t xml:space="preserve">Количество муниципальных служащих, принявших участие в мероприятиях по профессиональному развитию в области противодействия коррупции
</t>
  </si>
  <si>
    <t xml:space="preserve">подпункты "а", "б", "в" пункта 39 Национального плана противодействия коррупции на 2021 - 2024 годы, утвержденного Указом Президента Российской Федерации от 16.08.2021 N 478; Письмо Министерства труда и социальной защиты Российской Федерации от 22.06.2022 N 28-6/10/П-4230
</t>
  </si>
  <si>
    <t xml:space="preserve">* МП- муниципальная программа</t>
  </si>
  <si>
    <t xml:space="preserve">2.1. Прокси-показатели в рамках муниципальной программы в … (указывается год) году</t>
  </si>
  <si>
    <t xml:space="preserve">Еденица измерения</t>
  </si>
  <si>
    <t xml:space="preserve">Значение показателя по кварталам/месяцам</t>
  </si>
  <si>
    <t xml:space="preserve">Документ
 (основание)</t>
  </si>
  <si>
    <t>№</t>
  </si>
  <si>
    <t>№+1</t>
  </si>
  <si>
    <t>…</t>
  </si>
  <si>
    <t xml:space="preserve">На конец года</t>
  </si>
  <si>
    <t>1</t>
  </si>
  <si>
    <t>2</t>
  </si>
  <si>
    <t>3</t>
  </si>
  <si>
    <t>4</t>
  </si>
  <si>
    <t>5</t>
  </si>
  <si>
    <t>6</t>
  </si>
  <si>
    <t>1.</t>
  </si>
  <si>
    <t xml:space="preserve">Наименование основного целевого показателя муниципальной программы</t>
  </si>
  <si>
    <t>1.1</t>
  </si>
  <si>
    <t xml:space="preserve">Наименование прокси-показателя</t>
  </si>
  <si>
    <t>1.2</t>
  </si>
  <si>
    <t xml:space="preserve">3. Структура муниципальной программы</t>
  </si>
  <si>
    <t xml:space="preserve">Задачи структурного элемента</t>
  </si>
  <si>
    <t xml:space="preserve">Краткое описание ожидаемых эффектов от реализации задачи структурного элемента</t>
  </si>
  <si>
    <t xml:space="preserve">Связь с показателями</t>
  </si>
  <si>
    <t xml:space="preserve">Структурные элементы, не входящие в направление (подпрограмму)</t>
  </si>
  <si>
    <t xml:space="preserve">Ответственный за реализацию Управляющий делами администрации города Покачи</t>
  </si>
  <si>
    <t>1.1.</t>
  </si>
  <si>
    <t xml:space="preserve">Комплекс процессных мероприятий "Создание в органах местного самоуправления города Покачи комплексной системы противодействия коррупции"</t>
  </si>
  <si>
    <t>1.1.1.</t>
  </si>
  <si>
    <t xml:space="preserve">Предупреждение коррупционных правонарушений</t>
  </si>
  <si>
    <t xml:space="preserve">Повышение правовой ответственности за коррупционные действия</t>
  </si>
  <si>
    <t xml:space="preserve">Количество муниципальных служащих, прошедших курсы повышения квалификации по вопросам антикоррупционного законодательтства</t>
  </si>
  <si>
    <t>2.1.</t>
  </si>
  <si>
    <t xml:space="preserve">Комплекс процессных мероприятий "Обеспечение прозрачности деятельности органов местного самоуправления города Покачи"</t>
  </si>
  <si>
    <t>2.1.1.</t>
  </si>
  <si>
    <t xml:space="preserve">Воволечение гражданского общества в реализацию антикоррупционной политики</t>
  </si>
  <si>
    <t xml:space="preserve">Повышение общественной осведомленности о проблемах коррупции и доступных механизмов их решения</t>
  </si>
  <si>
    <t xml:space="preserve">Количество опубликованных (размещенных) сведений в средствах массовой информации о деятельности органов местного самоуправления о проводимой работе по противодействию коррупциии по реализации Программы</t>
  </si>
  <si>
    <t>3.1.</t>
  </si>
  <si>
    <t xml:space="preserve">Комплекс процессных мероприятий "Обеспечение защиты прав и законных интересов жителей города Покачи"</t>
  </si>
  <si>
    <t>3.1.1.</t>
  </si>
  <si>
    <t xml:space="preserve">Формирование антикоррупционного сознания подрастающего поколения</t>
  </si>
  <si>
    <t xml:space="preserve">Повышение уровня осведомленности и понимания среди молодежи о проблеме коррупции, формирование нетерпимого отношения, снижение уровня коррупционных рисков и нарушений среди молодого поколения в будущем</t>
  </si>
  <si>
    <t xml:space="preserve">Количество обучающихся 9-11 классов, принявших участие в мероприятиях профилактической направленности</t>
  </si>
  <si>
    <t xml:space="preserve">4. Финансовое обеспечение муниципальной программы</t>
  </si>
  <si>
    <t xml:space="preserve">Наименование муниципальной программы, структурного элемента, источник финансового обеспечения</t>
  </si>
  <si>
    <t xml:space="preserve">Объем финансового обеспечения по годам (рубли)</t>
  </si>
  <si>
    <t>всего</t>
  </si>
  <si>
    <t xml:space="preserve">Муниципальная программа (всего), в том числе:</t>
  </si>
  <si>
    <t xml:space="preserve">Всего из них:</t>
  </si>
  <si>
    <t xml:space="preserve">в том числе межбюджетные трансферты из федерального бюджета</t>
  </si>
  <si>
    <t xml:space="preserve">в том числе межбюджетные трансферты из бюджета автономного округа</t>
  </si>
  <si>
    <t xml:space="preserve">Местный бюджет</t>
  </si>
  <si>
    <t xml:space="preserve">Иные источники</t>
  </si>
  <si>
    <t xml:space="preserve">Объем налоговых расходов</t>
  </si>
  <si>
    <r>
      <rPr>
        <b/>
        <sz val="12"/>
        <color theme="1"/>
        <rFont val="Times New Roman"/>
      </rPr>
      <t xml:space="preserve">Структурный элемент Комплекс процессных мероприятий "Создание в органах местного самоуправления города Покачи комплексной системы противодействия коррупции" всего 
в том числе:
</t>
    </r>
    <r>
      <rPr>
        <b/>
        <sz val="12"/>
        <rFont val="Times New Roman"/>
      </rPr>
      <t xml:space="preserve">ЦС 11.4.01.00000</t>
    </r>
  </si>
  <si>
    <t xml:space="preserve">Структурный элемент Комплекс процессных мероприятий "Обеспечение прозрачности деятельности органов местного самоуправления города Покачи" всего
в том числе:
ЦС 11.4.02.00000</t>
  </si>
  <si>
    <t xml:space="preserve">Структурный элемент Комплекс процессных мероприятий "Обеспечение защиты прав и законных интересов жителей города Покачи." всего
в том числе:
ЦС 11.4.03.00000</t>
  </si>
  <si>
    <t xml:space="preserve">Таблица 1</t>
  </si>
  <si>
    <t xml:space="preserve">Перечень создаваемых объектов на __________ год и на плановый период______годов, включая приобретение объектов недвижимого имущества, объектов создаваемых в соответствии с соглашениями о государственно-частном партнерстве, муниципальное-частном партнерстве и концессионными соглашениями</t>
  </si>
  <si>
    <t xml:space="preserve">Наименование объекта</t>
  </si>
  <si>
    <t>Мощность</t>
  </si>
  <si>
    <t xml:space="preserve">Срок строительства, проектирования (характер работ)</t>
  </si>
  <si>
    <t xml:space="preserve">Стоимость объекта в ценах соответствующих лет с учетом периода реализации проекта (планируемый объем инвестиций)</t>
  </si>
  <si>
    <t xml:space="preserve">Остаток стоимости на 01.01.20____</t>
  </si>
  <si>
    <t xml:space="preserve">Источники финансирования</t>
  </si>
  <si>
    <t xml:space="preserve">Инвестиции (рубли)</t>
  </si>
  <si>
    <t xml:space="preserve">Механизм реализации</t>
  </si>
  <si>
    <t xml:space="preserve">Заказчик по строительству (приобретению)</t>
  </si>
  <si>
    <t>20__г.</t>
  </si>
  <si>
    <t xml:space="preserve">В период реализации муниципальной программы 20__-20__</t>
  </si>
  <si>
    <t xml:space="preserve">1. Цель муниципальной программы</t>
  </si>
  <si>
    <t xml:space="preserve">Всего в том числе:</t>
  </si>
  <si>
    <t xml:space="preserve">Федеральный бюджет</t>
  </si>
  <si>
    <t xml:space="preserve">Бюджет автономного округа</t>
  </si>
  <si>
    <t xml:space="preserve">1.Объекты создаваемые в __________ году и на плановом периоде______годов, включая приобретаемые объекты недвижимого имущества, объектов создаваемых в соответствии с соглашениями о государственно-частном партнерстве, муниципальное-частном партнерстве и концессионными соглашениями</t>
  </si>
  <si>
    <t xml:space="preserve">Всего по разделу 1:</t>
  </si>
  <si>
    <t xml:space="preserve">Наименование объекта 1</t>
  </si>
  <si>
    <t xml:space="preserve">и т.д.</t>
  </si>
  <si>
    <t xml:space="preserve">2. Объекты планируемые к созданию в период реализации муниципальной программы 20___-20__ годов</t>
  </si>
  <si>
    <t xml:space="preserve">Всего по разделу 2:</t>
  </si>
  <si>
    <t xml:space="preserve">Таблица 2</t>
  </si>
  <si>
    <t xml:space="preserve">Наказы избирателей</t>
  </si>
  <si>
    <t>Основание</t>
  </si>
  <si>
    <t xml:space="preserve">Структурные элементы (основные мероприятия) муниципальной программы</t>
  </si>
  <si>
    <t xml:space="preserve">Сумма всего, руб.</t>
  </si>
  <si>
    <t xml:space="preserve">по годам в руб.</t>
  </si>
  <si>
    <t xml:space="preserve">Нормативный правовой акт</t>
  </si>
  <si>
    <t>Реквизиты</t>
  </si>
  <si>
    <t xml:space="preserve">Пункт, подпункт</t>
  </si>
  <si>
    <t>Содержание</t>
  </si>
  <si>
    <t>20__</t>
  </si>
  <si>
    <t xml:space="preserve">Таблица 3</t>
  </si>
  <si>
    <t xml:space="preserve"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социально-экономическое развитие Ханты-Мансийского автономного округа - Югры и города Покачи</t>
  </si>
  <si>
    <t xml:space="preserve">Содержание предложения</t>
  </si>
  <si>
    <t xml:space="preserve">Номер, наименование показателя</t>
  </si>
  <si>
    <t xml:space="preserve">Ответственный исполнитель</t>
  </si>
  <si>
    <t>Автор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</si>
</sst>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[$-419]#,##0"/>
  </numFmts>
  <fonts count="11">
    <font>
      <sz val="11.000000"/>
      <color theme="1"/>
      <name val="Calibri"/>
      <scheme val="minor"/>
    </font>
    <font>
      <sz val="11.000000"/>
      <color theme="1"/>
      <name val="Times New Roman"/>
    </font>
    <font>
      <sz val="12.000000"/>
      <color theme="1"/>
      <name val="Times New Roman"/>
    </font>
    <font>
      <sz val="12.000000"/>
      <name val="Times New Roman"/>
    </font>
    <font>
      <sz val="14.000000"/>
      <color theme="1"/>
      <name val="Times New Roman"/>
    </font>
    <font>
      <sz val="14.000000"/>
      <name val="Times New Roman"/>
    </font>
    <font>
      <b/>
      <sz val="12.000000"/>
      <color theme="1"/>
      <name val="Times New Roman"/>
    </font>
    <font>
      <b/>
      <sz val="12.000000"/>
      <name val="Times New Roman"/>
    </font>
    <font>
      <b/>
      <sz val="11.000000"/>
      <color theme="1"/>
      <name val="Times New Roman"/>
    </font>
    <font>
      <sz val="12.000000"/>
      <color indexed="2"/>
      <name val="Times New Roman"/>
    </font>
    <font>
      <sz val="11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52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"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  <xf fontId="0" fillId="0" borderId="0" numFmtId="160" applyNumberFormat="1" applyFont="1" applyFill="1" applyBorder="1"/>
  </cellStyleXfs>
  <cellXfs count="200">
    <xf fontId="0" fillId="0" borderId="0" numFmtId="160" xfId="0" applyNumberFormat="1"/>
    <xf fontId="1" fillId="0" borderId="0" numFmtId="160" xfId="0" applyNumberFormat="1" applyFont="1"/>
    <xf fontId="1" fillId="0" borderId="0" numFmtId="160" xfId="1" applyNumberFormat="1" applyFont="1"/>
    <xf fontId="2" fillId="0" borderId="0" numFmtId="160" xfId="1" applyNumberFormat="1" applyFont="1"/>
    <xf fontId="3" fillId="0" borderId="0" numFmtId="160" xfId="1" applyNumberFormat="1" applyFont="1"/>
    <xf fontId="2" fillId="0" borderId="0" numFmtId="160" xfId="1" applyNumberFormat="1" applyFont="1" applyAlignment="1">
      <alignment horizontal="right" wrapText="1"/>
    </xf>
    <xf fontId="2" fillId="0" borderId="0" numFmtId="160" xfId="1" applyNumberFormat="1" applyFont="1" applyAlignment="1">
      <alignment horizontal="right"/>
    </xf>
    <xf fontId="2" fillId="0" borderId="0" numFmtId="160" xfId="0" applyNumberFormat="1" applyFont="1" applyAlignment="1">
      <alignment horizontal="center" vertical="center" wrapText="1"/>
    </xf>
    <xf fontId="2" fillId="0" borderId="0" numFmtId="160" xfId="0" applyNumberFormat="1" applyFont="1" applyAlignment="1">
      <alignment horizontal="center" vertical="center"/>
    </xf>
    <xf fontId="2" fillId="0" borderId="1" numFmtId="160" xfId="0" applyNumberFormat="1" applyFont="1" applyBorder="1" applyAlignment="1">
      <alignment vertical="top" wrapText="1"/>
    </xf>
    <xf fontId="3" fillId="0" borderId="2" numFmtId="160" xfId="0" applyNumberFormat="1" applyFont="1" applyBorder="1" applyAlignment="1">
      <alignment horizontal="left" vertical="center" wrapText="1"/>
    </xf>
    <xf fontId="3" fillId="0" borderId="3" numFmtId="160" xfId="0" applyNumberFormat="1" applyFont="1" applyBorder="1" applyAlignment="1">
      <alignment horizontal="left" vertical="center" wrapText="1"/>
    </xf>
    <xf fontId="3" fillId="0" borderId="4" numFmtId="160" xfId="0" applyNumberFormat="1" applyFont="1" applyBorder="1" applyAlignment="1">
      <alignment horizontal="left" vertical="center" wrapText="1"/>
    </xf>
    <xf fontId="2" fillId="0" borderId="2" numFmtId="160" xfId="0" applyNumberFormat="1" applyFont="1" applyBorder="1" applyAlignment="1">
      <alignment horizontal="left" vertical="center" wrapText="1"/>
    </xf>
    <xf fontId="2" fillId="0" borderId="3" numFmtId="160" xfId="0" applyNumberFormat="1" applyFont="1" applyBorder="1" applyAlignment="1">
      <alignment horizontal="left" vertical="center" wrapText="1"/>
    </xf>
    <xf fontId="2" fillId="0" borderId="4" numFmtId="160" xfId="0" applyNumberFormat="1" applyFont="1" applyBorder="1" applyAlignment="1">
      <alignment horizontal="left" vertical="center" wrapText="1"/>
    </xf>
    <xf fontId="2" fillId="0" borderId="2" numFmtId="160" xfId="0" applyNumberFormat="1" applyFont="1" applyBorder="1" applyAlignment="1">
      <alignment horizontal="left" vertical="top" wrapText="1"/>
    </xf>
    <xf fontId="2" fillId="0" borderId="3" numFmtId="160" xfId="0" applyNumberFormat="1" applyFont="1" applyBorder="1" applyAlignment="1">
      <alignment horizontal="left" vertical="top" wrapText="1"/>
    </xf>
    <xf fontId="2" fillId="0" borderId="4" numFmtId="160" xfId="0" applyNumberFormat="1" applyFont="1" applyBorder="1" applyAlignment="1">
      <alignment horizontal="left" vertical="top" wrapText="1"/>
    </xf>
    <xf fontId="2" fillId="0" borderId="5" numFmtId="160" xfId="0" applyNumberFormat="1" applyFont="1" applyBorder="1" applyAlignment="1">
      <alignment vertical="top" wrapText="1"/>
    </xf>
    <xf fontId="3" fillId="0" borderId="3" numFmtId="160" xfId="0" applyNumberFormat="1" applyFont="1" applyBorder="1" applyAlignment="1">
      <alignment horizontal="left" vertical="center"/>
    </xf>
    <xf fontId="3" fillId="0" borderId="4" numFmtId="160" xfId="0" applyNumberFormat="1" applyFont="1" applyBorder="1" applyAlignment="1">
      <alignment horizontal="left" vertical="center"/>
    </xf>
    <xf fontId="2" fillId="0" borderId="6" numFmtId="160" xfId="0" applyNumberFormat="1" applyFont="1" applyBorder="1" applyAlignment="1">
      <alignment horizontal="left" vertical="top" wrapText="1"/>
    </xf>
    <xf fontId="2" fillId="0" borderId="7" numFmtId="160" xfId="0" applyNumberFormat="1" applyFont="1" applyBorder="1" applyAlignment="1">
      <alignment horizontal="left" vertical="center"/>
    </xf>
    <xf fontId="2" fillId="0" borderId="7" numFmtId="160" xfId="0" applyNumberFormat="1" applyFont="1" applyBorder="1" applyAlignment="1">
      <alignment horizontal="center" vertical="center"/>
    </xf>
    <xf fontId="2" fillId="0" borderId="8" numFmtId="160" xfId="0" applyNumberFormat="1" applyFont="1" applyBorder="1" applyAlignment="1">
      <alignment horizontal="left" vertical="center"/>
    </xf>
    <xf fontId="2" fillId="0" borderId="8" numFmtId="160" xfId="0" applyNumberFormat="1" applyFont="1" applyBorder="1" applyAlignment="1">
      <alignment vertical="center"/>
    </xf>
    <xf fontId="2" fillId="0" borderId="8" numFmtId="49" xfId="0" applyNumberFormat="1" applyFont="1" applyBorder="1" applyAlignment="1">
      <alignment horizontal="center" vertical="center"/>
    </xf>
    <xf fontId="2" fillId="0" borderId="9" numFmtId="160" xfId="0" applyNumberFormat="1" applyFont="1" applyBorder="1" applyAlignment="1">
      <alignment horizontal="left" vertical="top" wrapText="1"/>
    </xf>
    <xf fontId="2" fillId="0" borderId="10" numFmtId="160" xfId="0" applyNumberFormat="1" applyFont="1" applyBorder="1" applyAlignment="1">
      <alignment horizontal="left"/>
    </xf>
    <xf fontId="2" fillId="0" borderId="11" numFmtId="160" xfId="0" applyNumberFormat="1" applyFont="1" applyBorder="1" applyAlignment="1">
      <alignment horizontal="left"/>
    </xf>
    <xf fontId="3" fillId="0" borderId="7" numFmtId="4" xfId="0" applyNumberFormat="1" applyFont="1" applyBorder="1" applyAlignment="1">
      <alignment horizontal="center" vertical="center"/>
    </xf>
    <xf fontId="3" fillId="0" borderId="10" numFmtId="4" xfId="0" applyNumberFormat="1" applyFont="1" applyBorder="1" applyAlignment="1">
      <alignment horizontal="center" vertical="center"/>
    </xf>
    <xf fontId="3" fillId="0" borderId="12" numFmtId="4" xfId="0" applyNumberFormat="1" applyFont="1" applyBorder="1" applyAlignment="1">
      <alignment horizontal="center" vertical="center"/>
    </xf>
    <xf fontId="3" fillId="0" borderId="11" numFmtId="4" xfId="0" applyNumberFormat="1" applyFont="1" applyBorder="1" applyAlignment="1">
      <alignment horizontal="center" vertical="center"/>
    </xf>
    <xf fontId="2" fillId="0" borderId="13" numFmtId="160" xfId="0" applyNumberFormat="1" applyFont="1" applyBorder="1" applyAlignment="1">
      <alignment horizontal="left"/>
    </xf>
    <xf fontId="2" fillId="0" borderId="14" numFmtId="160" xfId="0" applyNumberFormat="1" applyFont="1" applyBorder="1" applyAlignment="1">
      <alignment horizontal="left"/>
    </xf>
    <xf fontId="3" fillId="0" borderId="8" numFmtId="4" xfId="0" applyNumberFormat="1" applyFont="1" applyBorder="1" applyAlignment="1">
      <alignment horizontal="center" vertical="center"/>
    </xf>
    <xf fontId="3" fillId="0" borderId="13" numFmtId="4" xfId="0" applyNumberFormat="1" applyFont="1" applyBorder="1" applyAlignment="1">
      <alignment horizontal="center" vertical="center"/>
    </xf>
    <xf fontId="3" fillId="0" borderId="15" numFmtId="4" xfId="0" applyNumberFormat="1" applyFont="1" applyBorder="1" applyAlignment="1">
      <alignment horizontal="center" vertical="center"/>
    </xf>
    <xf fontId="3" fillId="0" borderId="16" numFmtId="4" xfId="0" applyNumberFormat="1" applyFont="1" applyBorder="1" applyAlignment="1">
      <alignment horizontal="center" vertical="center"/>
    </xf>
    <xf fontId="2" fillId="0" borderId="17" numFmtId="160" xfId="0" applyNumberFormat="1" applyFont="1" applyBorder="1" applyAlignment="1">
      <alignment horizontal="left" vertical="top" wrapText="1"/>
    </xf>
    <xf fontId="2" fillId="0" borderId="18" numFmtId="160" xfId="0" applyNumberFormat="1" applyFont="1" applyBorder="1" applyAlignment="1">
      <alignment horizontal="left"/>
    </xf>
    <xf fontId="2" fillId="0" borderId="19" numFmtId="160" xfId="0" applyNumberFormat="1" applyFont="1" applyBorder="1" applyAlignment="1">
      <alignment horizontal="left"/>
    </xf>
    <xf fontId="3" fillId="0" borderId="20" numFmtId="4" xfId="0" applyNumberFormat="1" applyFont="1" applyBorder="1" applyAlignment="1">
      <alignment horizontal="center" vertical="center"/>
    </xf>
    <xf fontId="3" fillId="0" borderId="18" numFmtId="4" xfId="0" applyNumberFormat="1" applyFont="1" applyBorder="1" applyAlignment="1">
      <alignment horizontal="center" vertical="center"/>
    </xf>
    <xf fontId="3" fillId="0" borderId="21" numFmtId="4" xfId="0" applyNumberFormat="1" applyFont="1" applyBorder="1" applyAlignment="1">
      <alignment horizontal="center" vertical="center"/>
    </xf>
    <xf fontId="3" fillId="0" borderId="22" numFmtId="4" xfId="0" applyNumberFormat="1" applyFont="1" applyBorder="1" applyAlignment="1">
      <alignment horizontal="center" vertical="center"/>
    </xf>
    <xf fontId="2" fillId="0" borderId="23" numFmtId="160" xfId="0" applyNumberFormat="1" applyFont="1" applyBorder="1" applyAlignment="1">
      <alignment horizontal="left" vertical="center" wrapText="1"/>
    </xf>
    <xf fontId="2" fillId="0" borderId="24" numFmtId="160" xfId="0" applyNumberFormat="1" applyFont="1" applyBorder="1" applyAlignment="1">
      <alignment horizontal="left" vertical="center" wrapText="1"/>
    </xf>
    <xf fontId="2" fillId="0" borderId="25" numFmtId="160" xfId="0" applyNumberFormat="1" applyFont="1" applyBorder="1" applyAlignment="1">
      <alignment horizontal="left" vertical="center" wrapText="1"/>
    </xf>
    <xf fontId="3" fillId="0" borderId="26" numFmtId="160" xfId="0" applyNumberFormat="1" applyFont="1" applyBorder="1" applyAlignment="1">
      <alignment horizontal="center" vertical="center" wrapText="1"/>
    </xf>
    <xf fontId="3" fillId="0" borderId="24" numFmtId="160" xfId="0" applyNumberFormat="1" applyFont="1" applyBorder="1" applyAlignment="1">
      <alignment horizontal="center" vertical="center"/>
    </xf>
    <xf fontId="3" fillId="0" borderId="27" numFmtId="160" xfId="0" applyNumberFormat="1" applyFont="1" applyBorder="1" applyAlignment="1">
      <alignment horizontal="center" vertical="center"/>
    </xf>
    <xf fontId="2" fillId="0" borderId="28" numFmtId="160" xfId="0" applyNumberFormat="1" applyFont="1" applyBorder="1" applyAlignment="1">
      <alignment horizontal="center" vertical="center" wrapText="1"/>
    </xf>
    <xf fontId="2" fillId="0" borderId="29" numFmtId="160" xfId="0" applyNumberFormat="1" applyFont="1" applyBorder="1" applyAlignment="1">
      <alignment horizontal="center" vertical="center" wrapText="1"/>
    </xf>
    <xf fontId="2" fillId="0" borderId="29" numFmtId="160" xfId="0" applyNumberFormat="1" applyFont="1" applyBorder="1" applyAlignment="1">
      <alignment horizontal="center" vertical="center"/>
    </xf>
    <xf fontId="2" fillId="0" borderId="30" numFmtId="160" xfId="0" applyNumberFormat="1" applyFont="1" applyBorder="1" applyAlignment="1">
      <alignment horizontal="center" vertical="center" wrapText="1"/>
    </xf>
    <xf fontId="2" fillId="0" borderId="31" numFmtId="160" xfId="0" applyNumberFormat="1" applyFont="1" applyBorder="1" applyAlignment="1">
      <alignment horizontal="center" vertical="center" wrapText="1"/>
    </xf>
    <xf fontId="2" fillId="0" borderId="8" numFmtId="160" xfId="0" applyNumberFormat="1" applyFont="1" applyBorder="1" applyAlignment="1">
      <alignment horizontal="center" vertical="center" wrapText="1"/>
    </xf>
    <xf fontId="2" fillId="0" borderId="8" numFmtId="160" xfId="0" applyNumberFormat="1" applyFont="1" applyBorder="1" applyAlignment="1">
      <alignment horizontal="center" vertical="center"/>
    </xf>
    <xf fontId="2" fillId="0" borderId="32" numFmtId="160" xfId="0" applyNumberFormat="1" applyFont="1" applyBorder="1" applyAlignment="1">
      <alignment horizontal="center" vertical="center" wrapText="1"/>
    </xf>
    <xf fontId="2" fillId="0" borderId="31" numFmtId="49" xfId="0" applyNumberFormat="1" applyFont="1" applyBorder="1" applyAlignment="1">
      <alignment horizontal="center" vertical="center" wrapText="1"/>
    </xf>
    <xf fontId="2" fillId="0" borderId="8" numFmtId="49" xfId="0" applyNumberFormat="1" applyFont="1" applyBorder="1" applyAlignment="1">
      <alignment horizontal="center" vertical="center" wrapText="1"/>
    </xf>
    <xf fontId="2" fillId="0" borderId="32" numFmtId="49" xfId="0" applyNumberFormat="1" applyFont="1" applyBorder="1" applyAlignment="1">
      <alignment horizontal="center" vertical="center" wrapText="1"/>
    </xf>
    <xf fontId="2" fillId="0" borderId="33" numFmtId="49" xfId="0" applyNumberFormat="1" applyFont="1" applyBorder="1" applyAlignment="1">
      <alignment horizontal="left" vertical="center" wrapText="1"/>
    </xf>
    <xf fontId="2" fillId="0" borderId="15" numFmtId="49" xfId="0" applyNumberFormat="1" applyFont="1" applyBorder="1" applyAlignment="1">
      <alignment horizontal="left" vertical="center" wrapText="1"/>
    </xf>
    <xf fontId="2" fillId="0" borderId="16" numFmtId="49" xfId="0" applyNumberFormat="1" applyFont="1" applyBorder="1" applyAlignment="1">
      <alignment horizontal="left" vertical="center" wrapText="1"/>
    </xf>
    <xf fontId="2" fillId="0" borderId="31" numFmtId="49" xfId="0" applyNumberFormat="1" applyFont="1" applyBorder="1" applyAlignment="1">
      <alignment horizontal="center" vertical="center"/>
    </xf>
    <xf fontId="3" fillId="2" borderId="8" numFmtId="160" xfId="1" applyNumberFormat="1" applyFont="1" applyFill="1" applyBorder="1" applyAlignment="1">
      <alignment horizontal="center" vertical="center" wrapText="1"/>
    </xf>
    <xf fontId="3" fillId="0" borderId="8" numFmtId="160" xfId="1" applyNumberFormat="1" applyFont="1" applyBorder="1" applyAlignment="1">
      <alignment horizontal="center" vertical="center" wrapText="1"/>
    </xf>
    <xf fontId="3" fillId="2" borderId="8" numFmtId="0" xfId="0" applyFont="1" applyFill="1" applyBorder="1" applyAlignment="1">
      <alignment horizontal="center" vertical="center"/>
    </xf>
    <xf fontId="3" fillId="0" borderId="8" numFmtId="0" xfId="1" applyFont="1" applyBorder="1" applyAlignment="1">
      <alignment horizontal="center" vertical="center" wrapText="1"/>
    </xf>
    <xf fontId="3" fillId="0" borderId="8" numFmtId="0" xfId="0" applyFont="1" applyBorder="1" applyAlignment="1">
      <alignment horizontal="center" vertical="center"/>
    </xf>
    <xf fontId="3" fillId="2" borderId="8" numFmtId="160" xfId="0" applyNumberFormat="1" applyFont="1" applyFill="1" applyBorder="1" applyAlignment="1">
      <alignment horizontal="center" vertical="center" wrapText="1"/>
    </xf>
    <xf fontId="2" fillId="2" borderId="32" numFmtId="160" xfId="0" applyNumberFormat="1" applyFont="1" applyFill="1" applyBorder="1" applyAlignment="1">
      <alignment horizontal="center" vertical="center" wrapText="1"/>
    </xf>
    <xf fontId="2" fillId="0" borderId="8" numFmtId="160" xfId="1" applyNumberFormat="1" applyFont="1" applyBorder="1" applyAlignment="1">
      <alignment horizontal="center" vertical="center" wrapText="1"/>
    </xf>
    <xf fontId="2" fillId="0" borderId="8" numFmtId="1" xfId="0" applyNumberFormat="1" applyFont="1" applyBorder="1" applyAlignment="1">
      <alignment horizontal="center" vertical="center"/>
    </xf>
    <xf fontId="3" fillId="0" borderId="8" numFmtId="49" xfId="1" applyNumberFormat="1" applyFont="1" applyBorder="1" applyAlignment="1">
      <alignment horizontal="center" vertical="center" wrapText="1"/>
    </xf>
    <xf fontId="2" fillId="0" borderId="8" numFmtId="0" xfId="0" applyFont="1" applyBorder="1" applyAlignment="1">
      <alignment horizontal="center" vertical="center"/>
    </xf>
    <xf fontId="4" fillId="0" borderId="0" numFmtId="160" xfId="0" applyNumberFormat="1" applyFont="1" applyAlignment="1">
      <alignment horizontal="center" vertical="center"/>
    </xf>
    <xf fontId="4" fillId="0" borderId="28" numFmtId="160" xfId="0" applyNumberFormat="1" applyFont="1" applyBorder="1" applyAlignment="1">
      <alignment horizontal="center" vertical="center" wrapText="1"/>
    </xf>
    <xf fontId="4" fillId="0" borderId="29" numFmtId="160" xfId="0" applyNumberFormat="1" applyFont="1" applyBorder="1" applyAlignment="1">
      <alignment horizontal="center" vertical="center" wrapText="1"/>
    </xf>
    <xf fontId="4" fillId="0" borderId="34" numFmtId="160" xfId="0" applyNumberFormat="1" applyFont="1" applyBorder="1" applyAlignment="1">
      <alignment horizontal="center" vertical="center" wrapText="1"/>
    </xf>
    <xf fontId="4" fillId="0" borderId="29" numFmtId="160" xfId="0" applyNumberFormat="1" applyFont="1" applyBorder="1" applyAlignment="1">
      <alignment horizontal="center" vertical="center"/>
    </xf>
    <xf fontId="4" fillId="0" borderId="30" numFmtId="160" xfId="0" applyNumberFormat="1" applyFont="1" applyBorder="1" applyAlignment="1">
      <alignment horizontal="center" vertical="center" wrapText="1"/>
    </xf>
    <xf fontId="4" fillId="0" borderId="31" numFmtId="160" xfId="0" applyNumberFormat="1" applyFont="1" applyBorder="1" applyAlignment="1">
      <alignment horizontal="center" vertical="center" wrapText="1"/>
    </xf>
    <xf fontId="4" fillId="0" borderId="8" numFmtId="160" xfId="0" applyNumberFormat="1" applyFont="1" applyBorder="1" applyAlignment="1">
      <alignment horizontal="center" vertical="center" wrapText="1"/>
    </xf>
    <xf fontId="4" fillId="0" borderId="7" numFmtId="160" xfId="0" applyNumberFormat="1" applyFont="1" applyBorder="1" applyAlignment="1">
      <alignment horizontal="center" vertical="center" wrapText="1"/>
    </xf>
    <xf fontId="4" fillId="0" borderId="8" numFmtId="49" xfId="0" applyNumberFormat="1" applyFont="1" applyBorder="1" applyAlignment="1">
      <alignment horizontal="center" vertical="center"/>
    </xf>
    <xf fontId="4" fillId="0" borderId="8" numFmtId="160" xfId="0" applyNumberFormat="1" applyFont="1" applyBorder="1" applyAlignment="1">
      <alignment horizontal="center" vertical="center"/>
    </xf>
    <xf fontId="4" fillId="0" borderId="32" numFmtId="160" xfId="0" applyNumberFormat="1" applyFont="1" applyBorder="1" applyAlignment="1">
      <alignment horizontal="center" vertical="center" wrapText="1"/>
    </xf>
    <xf fontId="4" fillId="0" borderId="31" numFmtId="49" xfId="0" applyNumberFormat="1" applyFont="1" applyBorder="1" applyAlignment="1">
      <alignment horizontal="center" vertical="center" wrapText="1"/>
    </xf>
    <xf fontId="4" fillId="0" borderId="8" numFmtId="49" xfId="0" applyNumberFormat="1" applyFont="1" applyBorder="1" applyAlignment="1">
      <alignment horizontal="center" vertical="center" wrapText="1"/>
    </xf>
    <xf fontId="4" fillId="0" borderId="32" numFmtId="49" xfId="0" applyNumberFormat="1" applyFont="1" applyBorder="1" applyAlignment="1">
      <alignment horizontal="center" vertical="center" wrapText="1"/>
    </xf>
    <xf fontId="4" fillId="0" borderId="13" numFmtId="49" xfId="0" applyNumberFormat="1" applyFont="1" applyBorder="1" applyAlignment="1">
      <alignment horizontal="center" vertical="center" wrapText="1"/>
    </xf>
    <xf fontId="4" fillId="0" borderId="15" numFmtId="49" xfId="0" applyNumberFormat="1" applyFont="1" applyBorder="1" applyAlignment="1">
      <alignment horizontal="center" vertical="center" wrapText="1"/>
    </xf>
    <xf fontId="4" fillId="0" borderId="16" numFmtId="49" xfId="0" applyNumberFormat="1" applyFont="1" applyBorder="1" applyAlignment="1">
      <alignment horizontal="center" vertical="center" wrapText="1"/>
    </xf>
    <xf fontId="4" fillId="0" borderId="31" numFmtId="49" xfId="0" applyNumberFormat="1" applyFont="1" applyBorder="1" applyAlignment="1">
      <alignment horizontal="center" vertical="center"/>
    </xf>
    <xf fontId="5" fillId="0" borderId="8" numFmtId="160" xfId="1" applyNumberFormat="1" applyFont="1" applyBorder="1" applyAlignment="1">
      <alignment horizontal="center" vertical="center" wrapText="1"/>
    </xf>
    <xf fontId="0" fillId="0" borderId="0" numFmtId="160" xfId="1" applyNumberFormat="1"/>
    <xf fontId="2" fillId="0" borderId="12" numFmtId="160" xfId="1" applyNumberFormat="1" applyFont="1" applyBorder="1" applyAlignment="1">
      <alignment horizontal="center"/>
    </xf>
    <xf fontId="2" fillId="0" borderId="35" numFmtId="160" xfId="1" applyNumberFormat="1" applyFont="1" applyBorder="1" applyAlignment="1">
      <alignment horizontal="center" vertical="center" wrapText="1"/>
    </xf>
    <xf fontId="2" fillId="0" borderId="36" numFmtId="160" xfId="1" applyNumberFormat="1" applyFont="1" applyBorder="1" applyAlignment="1">
      <alignment horizontal="center" vertical="center" wrapText="1"/>
    </xf>
    <xf fontId="2" fillId="0" borderId="7" numFmtId="160" xfId="1" applyNumberFormat="1" applyFont="1" applyBorder="1" applyAlignment="1">
      <alignment horizontal="center" vertical="center" wrapText="1"/>
    </xf>
    <xf fontId="2" fillId="0" borderId="8" numFmtId="49" xfId="1" applyNumberFormat="1" applyFont="1" applyBorder="1" applyAlignment="1">
      <alignment horizontal="center" vertical="center"/>
    </xf>
    <xf fontId="2" fillId="0" borderId="35" numFmtId="160" xfId="1" applyNumberFormat="1" applyFont="1" applyBorder="1" applyAlignment="1">
      <alignment horizontal="center"/>
    </xf>
    <xf fontId="2" fillId="3" borderId="13" numFmtId="160" xfId="1" applyNumberFormat="1" applyFont="1" applyFill="1" applyBorder="1" applyAlignment="1">
      <alignment horizontal="center"/>
    </xf>
    <xf fontId="2" fillId="3" borderId="15" numFmtId="160" xfId="1" applyNumberFormat="1" applyFont="1" applyFill="1" applyBorder="1" applyAlignment="1">
      <alignment horizontal="center"/>
    </xf>
    <xf fontId="3" fillId="2" borderId="13" numFmtId="160" xfId="1" applyNumberFormat="1" applyFont="1" applyFill="1" applyBorder="1" applyAlignment="1">
      <alignment horizontal="center"/>
    </xf>
    <xf fontId="3" fillId="2" borderId="14" numFmtId="160" xfId="1" applyNumberFormat="1" applyFont="1" applyFill="1" applyBorder="1" applyAlignment="1">
      <alignment horizontal="center"/>
    </xf>
    <xf fontId="3" fillId="0" borderId="37" numFmtId="160" xfId="1" applyNumberFormat="1" applyFont="1" applyBorder="1" applyAlignment="1">
      <alignment horizontal="center"/>
    </xf>
    <xf fontId="2" fillId="2" borderId="35" numFmtId="49" xfId="1" applyNumberFormat="1" applyFont="1" applyFill="1" applyBorder="1" applyAlignment="1">
      <alignment horizontal="center"/>
    </xf>
    <xf fontId="2" fillId="2" borderId="13" numFmtId="160" xfId="1" applyNumberFormat="1" applyFont="1" applyFill="1" applyBorder="1" applyAlignment="1">
      <alignment horizontal="center" vertical="center"/>
    </xf>
    <xf fontId="2" fillId="2" borderId="15" numFmtId="160" xfId="1" applyNumberFormat="1" applyFont="1" applyFill="1" applyBorder="1" applyAlignment="1">
      <alignment horizontal="center" vertical="center"/>
    </xf>
    <xf fontId="2" fillId="0" borderId="35" numFmtId="49" xfId="1" applyNumberFormat="1" applyFont="1" applyBorder="1" applyAlignment="1">
      <alignment horizontal="center"/>
    </xf>
    <xf fontId="2" fillId="3" borderId="35" numFmtId="160" xfId="1" applyNumberFormat="1" applyFont="1" applyFill="1" applyBorder="1" applyAlignment="1">
      <alignment horizontal="center" vertical="center" wrapText="1"/>
    </xf>
    <xf fontId="2" fillId="0" borderId="37" numFmtId="160" xfId="1" applyNumberFormat="1" applyFont="1" applyBorder="1" applyAlignment="1">
      <alignment horizontal="center" vertical="center" wrapText="1"/>
    </xf>
    <xf fontId="2" fillId="0" borderId="13" numFmtId="160" xfId="1" applyNumberFormat="1" applyFont="1" applyBorder="1" applyAlignment="1">
      <alignment horizontal="center" vertical="center" wrapText="1"/>
    </xf>
    <xf fontId="2" fillId="0" borderId="15" numFmtId="160" xfId="1" applyNumberFormat="1" applyFont="1" applyBorder="1" applyAlignment="1">
      <alignment horizontal="center" vertical="center" wrapText="1"/>
    </xf>
    <xf fontId="2" fillId="0" borderId="8" numFmtId="49" xfId="1" applyNumberFormat="1" applyFont="1" applyBorder="1" applyAlignment="1">
      <alignment horizontal="center"/>
    </xf>
    <xf fontId="2" fillId="3" borderId="8" numFmtId="160" xfId="1" applyNumberFormat="1" applyFont="1" applyFill="1" applyBorder="1" applyAlignment="1">
      <alignment horizontal="center" vertical="center" wrapText="1"/>
    </xf>
    <xf fontId="2" fillId="0" borderId="8" numFmtId="160" xfId="1" applyNumberFormat="1" applyFont="1" applyBorder="1" applyAlignment="1">
      <alignment horizontal="center"/>
    </xf>
    <xf fontId="2" fillId="0" borderId="13" numFmtId="160" xfId="1" applyNumberFormat="1" applyFont="1" applyBorder="1" applyAlignment="1">
      <alignment horizontal="center" vertical="center"/>
    </xf>
    <xf fontId="2" fillId="0" borderId="15" numFmtId="160" xfId="1" applyNumberFormat="1" applyFont="1" applyBorder="1" applyAlignment="1">
      <alignment horizontal="center" vertical="center"/>
    </xf>
    <xf fontId="2" fillId="0" borderId="14" numFmtId="160" xfId="1" applyNumberFormat="1" applyFont="1" applyBorder="1" applyAlignment="1">
      <alignment horizontal="center" vertical="center"/>
    </xf>
    <xf fontId="2" fillId="0" borderId="8" numFmtId="160" xfId="1" applyNumberFormat="1" applyFont="1" applyBorder="1" applyAlignment="1">
      <alignment horizontal="center" vertical="center"/>
    </xf>
    <xf fontId="4" fillId="0" borderId="12" numFmtId="160" xfId="1" applyNumberFormat="1" applyFont="1" applyBorder="1" applyAlignment="1">
      <alignment horizontal="center" vertical="center"/>
    </xf>
    <xf fontId="4" fillId="0" borderId="0" numFmtId="160" xfId="1" applyNumberFormat="1" applyFont="1" applyAlignment="1">
      <alignment horizontal="center" vertical="center"/>
    </xf>
    <xf fontId="2" fillId="0" borderId="38" numFmtId="160" xfId="1" applyNumberFormat="1" applyFont="1" applyBorder="1" applyAlignment="1">
      <alignment horizontal="center" vertical="center" wrapText="1"/>
    </xf>
    <xf fontId="2" fillId="0" borderId="39" numFmtId="160" xfId="1" applyNumberFormat="1" applyFont="1" applyBorder="1" applyAlignment="1">
      <alignment horizontal="center" vertical="center" wrapText="1"/>
    </xf>
    <xf fontId="2" fillId="0" borderId="40" numFmtId="160" xfId="1" applyNumberFormat="1" applyFont="1" applyBorder="1" applyAlignment="1">
      <alignment horizontal="center" vertical="center" wrapText="1"/>
    </xf>
    <xf fontId="2" fillId="0" borderId="7" numFmtId="49" xfId="1" applyNumberFormat="1" applyFont="1" applyBorder="1" applyAlignment="1">
      <alignment horizontal="center" vertical="center"/>
    </xf>
    <xf fontId="6" fillId="0" borderId="8" numFmtId="160" xfId="1" applyNumberFormat="1" applyFont="1" applyBorder="1" applyAlignment="1">
      <alignment vertical="center"/>
    </xf>
    <xf fontId="6" fillId="0" borderId="8" numFmtId="4" xfId="1" applyNumberFormat="1" applyFont="1" applyBorder="1"/>
    <xf fontId="2" fillId="0" borderId="35" numFmtId="160" xfId="1" applyNumberFormat="1" applyFont="1" applyBorder="1" applyAlignment="1">
      <alignment vertical="center"/>
    </xf>
    <xf fontId="2" fillId="0" borderId="8" numFmtId="4" xfId="1" applyNumberFormat="1" applyFont="1" applyBorder="1"/>
    <xf fontId="6" fillId="3" borderId="35" numFmtId="160" xfId="1" applyNumberFormat="1" applyFont="1" applyFill="1" applyBorder="1" applyAlignment="1">
      <alignment vertical="center" wrapText="1"/>
    </xf>
    <xf fontId="6" fillId="3" borderId="8" numFmtId="4" xfId="1" applyNumberFormat="1" applyFont="1" applyFill="1" applyBorder="1"/>
    <xf fontId="2" fillId="0" borderId="35" numFmtId="160" xfId="1" applyNumberFormat="1" applyFont="1" applyBorder="1" applyAlignment="1">
      <alignment vertical="center" wrapText="1"/>
    </xf>
    <xf fontId="2" fillId="0" borderId="8" numFmtId="160" xfId="1" applyNumberFormat="1" applyFont="1" applyBorder="1" applyAlignment="1">
      <alignment vertical="center"/>
    </xf>
    <xf fontId="7" fillId="3" borderId="0" numFmtId="160" xfId="1" applyNumberFormat="1" applyFont="1" applyFill="1" applyAlignment="1">
      <alignment wrapText="1"/>
    </xf>
    <xf fontId="8" fillId="3" borderId="8" numFmtId="4" xfId="1" applyNumberFormat="1" applyFont="1" applyFill="1" applyBorder="1"/>
    <xf fontId="2" fillId="0" borderId="41" numFmtId="160" xfId="1" applyNumberFormat="1" applyFont="1" applyBorder="1" applyAlignment="1">
      <alignment vertical="center" wrapText="1"/>
    </xf>
    <xf fontId="1" fillId="0" borderId="8" numFmtId="160" xfId="1" applyNumberFormat="1" applyFont="1" applyBorder="1"/>
    <xf fontId="2" fillId="0" borderId="41" numFmtId="160" xfId="1" applyNumberFormat="1" applyFont="1" applyBorder="1" applyAlignment="1">
      <alignment vertical="center"/>
    </xf>
    <xf fontId="2" fillId="0" borderId="13" numFmtId="160" xfId="1" applyNumberFormat="1" applyFont="1" applyBorder="1" applyAlignment="1">
      <alignment vertical="center"/>
    </xf>
    <xf fontId="9" fillId="0" borderId="0" numFmtId="160" xfId="1" applyNumberFormat="1" applyFont="1" applyAlignment="1">
      <alignment horizontal="right"/>
    </xf>
    <xf fontId="9" fillId="0" borderId="0" numFmtId="160" xfId="1" applyNumberFormat="1" applyFont="1"/>
    <xf fontId="2" fillId="0" borderId="42" numFmtId="160" xfId="0" applyNumberFormat="1" applyFont="1" applyBorder="1" applyAlignment="1">
      <alignment horizontal="center" vertical="center" wrapText="1"/>
    </xf>
    <xf fontId="2" fillId="0" borderId="34" numFmtId="160" xfId="0" applyNumberFormat="1" applyFont="1" applyBorder="1" applyAlignment="1">
      <alignment horizontal="center" vertical="center" wrapText="1"/>
    </xf>
    <xf fontId="2" fillId="0" borderId="7" numFmtId="160" xfId="0" applyNumberFormat="1" applyFont="1" applyBorder="1" applyAlignment="1">
      <alignment horizontal="center" vertical="center" wrapText="1"/>
    </xf>
    <xf fontId="2" fillId="0" borderId="33" numFmtId="49" xfId="0" applyNumberFormat="1" applyFont="1" applyBorder="1" applyAlignment="1">
      <alignment horizontal="center" vertical="center" wrapText="1"/>
    </xf>
    <xf fontId="2" fillId="0" borderId="15" numFmtId="49" xfId="0" applyNumberFormat="1" applyFont="1" applyBorder="1" applyAlignment="1">
      <alignment horizontal="center" vertical="center" wrapText="1"/>
    </xf>
    <xf fontId="2" fillId="0" borderId="43" numFmtId="49" xfId="0" applyNumberFormat="1" applyFont="1" applyBorder="1" applyAlignment="1">
      <alignment horizontal="center" vertical="center"/>
    </xf>
    <xf fontId="2" fillId="0" borderId="37" numFmtId="49" xfId="0" applyNumberFormat="1" applyFont="1" applyBorder="1" applyAlignment="1">
      <alignment horizontal="center" vertical="center"/>
    </xf>
    <xf fontId="2" fillId="0" borderId="44" numFmtId="49" xfId="0" applyNumberFormat="1" applyFont="1" applyBorder="1" applyAlignment="1">
      <alignment horizontal="center" vertical="center"/>
    </xf>
    <xf fontId="3" fillId="0" borderId="8" numFmtId="160" xfId="1" applyNumberFormat="1" applyFont="1" applyBorder="1" applyAlignment="1">
      <alignment horizontal="left" vertical="center" wrapText="1"/>
    </xf>
    <xf fontId="2" fillId="0" borderId="8" numFmtId="4" xfId="0" applyNumberFormat="1" applyFont="1" applyBorder="1" applyAlignment="1">
      <alignment horizontal="center" vertical="center"/>
    </xf>
    <xf fontId="2" fillId="0" borderId="6" numFmtId="49" xfId="0" applyNumberFormat="1" applyFont="1" applyBorder="1" applyAlignment="1">
      <alignment horizontal="center" vertical="center"/>
    </xf>
    <xf fontId="2" fillId="0" borderId="0" numFmtId="49" xfId="0" applyNumberFormat="1" applyFont="1" applyAlignment="1">
      <alignment horizontal="center" vertical="center"/>
    </xf>
    <xf fontId="2" fillId="0" borderId="45" numFmtId="49" xfId="0" applyNumberFormat="1" applyFont="1" applyBorder="1" applyAlignment="1">
      <alignment horizontal="center" vertical="center"/>
    </xf>
    <xf fontId="2" fillId="0" borderId="8" numFmtId="160" xfId="1" applyNumberFormat="1" applyFont="1" applyBorder="1" applyAlignment="1">
      <alignment horizontal="left" vertical="center" wrapText="1"/>
    </xf>
    <xf fontId="2" fillId="0" borderId="46" numFmtId="49" xfId="0" applyNumberFormat="1" applyFont="1" applyBorder="1" applyAlignment="1">
      <alignment horizontal="center" vertical="center"/>
    </xf>
    <xf fontId="2" fillId="0" borderId="12" numFmtId="49" xfId="0" applyNumberFormat="1" applyFont="1" applyBorder="1" applyAlignment="1">
      <alignment horizontal="center" vertical="center"/>
    </xf>
    <xf fontId="2" fillId="0" borderId="11" numFmtId="49" xfId="0" applyNumberFormat="1" applyFont="1" applyBorder="1" applyAlignment="1">
      <alignment horizontal="center" vertical="center"/>
    </xf>
    <xf fontId="2" fillId="0" borderId="33" numFmtId="160" xfId="0" applyNumberFormat="1" applyFont="1" applyBorder="1" applyAlignment="1">
      <alignment horizontal="center" vertical="center" wrapText="1"/>
    </xf>
    <xf fontId="2" fillId="0" borderId="15" numFmtId="160" xfId="0" applyNumberFormat="1" applyFont="1" applyBorder="1" applyAlignment="1">
      <alignment horizontal="center" vertical="center" wrapText="1"/>
    </xf>
    <xf fontId="2" fillId="0" borderId="14" numFmtId="160" xfId="0" applyNumberFormat="1" applyFont="1" applyBorder="1" applyAlignment="1">
      <alignment horizontal="center" vertical="center" wrapText="1"/>
    </xf>
    <xf fontId="1" fillId="0" borderId="8" numFmtId="160" xfId="0" applyNumberFormat="1" applyFont="1" applyBorder="1" applyAlignment="1">
      <alignment horizontal="center" vertical="center"/>
    </xf>
    <xf fontId="1" fillId="2" borderId="8" numFmtId="160" xfId="0" applyNumberFormat="1" applyFont="1" applyFill="1" applyBorder="1"/>
    <xf fontId="1" fillId="2" borderId="8" numFmtId="160" xfId="0" applyNumberFormat="1" applyFont="1" applyFill="1" applyBorder="1" applyAlignment="1">
      <alignment horizontal="center"/>
    </xf>
    <xf fontId="1" fillId="0" borderId="8" numFmtId="160" xfId="0" applyNumberFormat="1" applyFont="1" applyBorder="1"/>
    <xf fontId="10" fillId="2" borderId="13" numFmtId="160" xfId="0" applyNumberFormat="1" applyFont="1" applyFill="1" applyBorder="1" applyAlignment="1">
      <alignment horizontal="center" vertical="center"/>
    </xf>
    <xf fontId="10" fillId="2" borderId="15" numFmtId="160" xfId="0" applyNumberFormat="1" applyFont="1" applyFill="1" applyBorder="1" applyAlignment="1">
      <alignment horizontal="center" vertical="center"/>
    </xf>
    <xf fontId="10" fillId="2" borderId="14" numFmtId="160" xfId="0" applyNumberFormat="1" applyFont="1" applyFill="1" applyBorder="1" applyAlignment="1">
      <alignment horizontal="center" vertical="center"/>
    </xf>
    <xf fontId="1" fillId="0" borderId="41" numFmtId="160" xfId="0" applyNumberFormat="1" applyFont="1" applyBorder="1" applyAlignment="1">
      <alignment horizontal="center" vertical="center"/>
    </xf>
    <xf fontId="1" fillId="0" borderId="37" numFmtId="160" xfId="0" applyNumberFormat="1" applyFont="1" applyBorder="1" applyAlignment="1">
      <alignment horizontal="center" vertical="center"/>
    </xf>
    <xf fontId="1" fillId="0" borderId="44" numFmtId="160" xfId="0" applyNumberFormat="1" applyFont="1" applyBorder="1" applyAlignment="1">
      <alignment horizontal="center" vertical="center"/>
    </xf>
    <xf fontId="1" fillId="0" borderId="47" numFmtId="160" xfId="0" applyNumberFormat="1" applyFont="1" applyBorder="1" applyAlignment="1">
      <alignment horizontal="center" vertical="center"/>
    </xf>
    <xf fontId="1" fillId="0" borderId="0" numFmtId="160" xfId="0" applyNumberFormat="1" applyFont="1" applyAlignment="1">
      <alignment horizontal="center" vertical="center"/>
    </xf>
    <xf fontId="1" fillId="0" borderId="45" numFmtId="160" xfId="0" applyNumberFormat="1" applyFont="1" applyBorder="1" applyAlignment="1">
      <alignment horizontal="center" vertical="center"/>
    </xf>
    <xf fontId="1" fillId="0" borderId="10" numFmtId="160" xfId="0" applyNumberFormat="1" applyFont="1" applyBorder="1" applyAlignment="1">
      <alignment horizontal="center" vertical="center"/>
    </xf>
    <xf fontId="1" fillId="0" borderId="12" numFmtId="160" xfId="0" applyNumberFormat="1" applyFont="1" applyBorder="1" applyAlignment="1">
      <alignment horizontal="center" vertical="center"/>
    </xf>
    <xf fontId="1" fillId="0" borderId="11" numFmtId="160" xfId="0" applyNumberFormat="1" applyFont="1" applyBorder="1" applyAlignment="1">
      <alignment horizontal="center" vertical="center"/>
    </xf>
    <xf fontId="1" fillId="0" borderId="8" numFmtId="160" xfId="0" applyNumberFormat="1" applyFont="1" applyBorder="1" applyAlignment="1">
      <alignment horizontal="center"/>
    </xf>
    <xf fontId="2" fillId="0" borderId="5" numFmtId="160" xfId="0" applyNumberFormat="1" applyFont="1" applyBorder="1" applyAlignment="1">
      <alignment horizontal="center" vertical="center" wrapText="1"/>
    </xf>
    <xf fontId="2" fillId="0" borderId="48" numFmtId="160" xfId="0" applyNumberFormat="1" applyFont="1" applyBorder="1" applyAlignment="1">
      <alignment horizontal="center" vertical="center" wrapText="1"/>
    </xf>
    <xf fontId="2" fillId="0" borderId="49" numFmtId="160" xfId="0" applyNumberFormat="1" applyFont="1" applyBorder="1" applyAlignment="1">
      <alignment horizontal="center" vertical="center" wrapText="1"/>
    </xf>
    <xf fontId="2" fillId="0" borderId="50" numFmtId="160" xfId="0" applyNumberFormat="1" applyFont="1" applyBorder="1" applyAlignment="1">
      <alignment horizontal="center" vertical="center" wrapText="1"/>
    </xf>
    <xf fontId="2" fillId="0" borderId="9" numFmtId="160" xfId="0" applyNumberFormat="1" applyFont="1" applyBorder="1" applyAlignment="1">
      <alignment horizontal="center" vertical="center" wrapText="1"/>
    </xf>
    <xf fontId="2" fillId="0" borderId="10" numFmtId="160" xfId="0" applyNumberFormat="1" applyFont="1" applyBorder="1" applyAlignment="1">
      <alignment horizontal="center" vertical="center" wrapText="1"/>
    </xf>
    <xf fontId="2" fillId="0" borderId="12" numFmtId="160" xfId="0" applyNumberFormat="1" applyFont="1" applyBorder="1" applyAlignment="1">
      <alignment horizontal="center" vertical="center" wrapText="1"/>
    </xf>
    <xf fontId="2" fillId="0" borderId="11" numFmtId="160" xfId="0" applyNumberFormat="1" applyFont="1" applyBorder="1" applyAlignment="1">
      <alignment horizontal="center" vertical="center" wrapText="1"/>
    </xf>
    <xf fontId="2" fillId="0" borderId="36" numFmtId="160" xfId="0" applyNumberFormat="1" applyFont="1" applyBorder="1" applyAlignment="1">
      <alignment horizontal="center" vertical="center" wrapText="1"/>
    </xf>
    <xf fontId="2" fillId="0" borderId="51" numFmtId="160" xfId="0" applyNumberFormat="1" applyFont="1" applyBorder="1" applyAlignment="1">
      <alignment horizontal="center" vertical="center" wrapText="1"/>
    </xf>
    <xf fontId="0" fillId="0" borderId="8" numFmtId="160" xfId="0" applyNumberFormat="1" applyBorder="1" applyAlignment="1">
      <alignment horizontal="center" vertical="center"/>
    </xf>
    <xf fontId="0" fillId="0" borderId="8" numFmtId="160" xfId="0" applyNumberFormat="1" applyBorder="1" applyAlignment="1">
      <alignment horizontal="center"/>
    </xf>
    <xf fontId="0" fillId="0" borderId="8" numFmtId="4" xfId="0" applyNumberFormat="1" applyBorder="1"/>
    <xf fontId="2" fillId="0" borderId="8" numFmtId="16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8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80" workbookViewId="0">
      <selection activeCell="B10" activeCellId="0" sqref="B10:K10"/>
    </sheetView>
  </sheetViews>
  <sheetFormatPr defaultRowHeight="14.25"/>
  <cols>
    <col customWidth="1" min="1" max="1" style="1" width="30.85546875"/>
    <col customWidth="1" min="2" max="2" style="1" width="8.7109375"/>
    <col customWidth="1" min="3" max="3" style="1" width="35.42578125"/>
    <col customWidth="1" min="4" max="4" style="1" width="47.140625"/>
    <col customWidth="1" min="5" max="8" style="1" width="19.5703125"/>
    <col customWidth="1" min="9" max="9" style="1" width="16.140625"/>
    <col customWidth="1" min="10" max="11" style="1" width="23.5703125"/>
    <col min="12" max="16384" style="1" width="9.140625"/>
  </cols>
  <sheetData>
    <row r="1" s="2" customFormat="1" ht="82.5" customHeight="1">
      <c r="A1" s="3"/>
      <c r="B1" s="3"/>
      <c r="C1" s="3"/>
      <c r="D1" s="3"/>
      <c r="E1" s="4"/>
      <c r="F1" s="3"/>
      <c r="G1" s="3"/>
      <c r="H1" s="3"/>
      <c r="I1" s="5" t="s">
        <v>0</v>
      </c>
      <c r="J1" s="6"/>
      <c r="K1" s="6"/>
    </row>
    <row r="2" s="2" customFormat="1" ht="24" customHeight="1">
      <c r="A2" s="3"/>
      <c r="B2" s="3"/>
      <c r="C2" s="3"/>
      <c r="D2" s="3"/>
      <c r="E2" s="4"/>
      <c r="F2" s="3"/>
      <c r="G2" s="3"/>
      <c r="H2" s="3"/>
      <c r="I2" s="6"/>
      <c r="J2" s="6"/>
      <c r="K2" s="6"/>
    </row>
    <row r="3" ht="72" customHeight="1">
      <c r="A3" s="7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ht="36.75" customHeight="1">
      <c r="A4" s="9" t="s">
        <v>2</v>
      </c>
      <c r="B4" s="10" t="s">
        <v>3</v>
      </c>
      <c r="C4" s="11"/>
      <c r="D4" s="11"/>
      <c r="E4" s="11"/>
      <c r="F4" s="11"/>
      <c r="G4" s="11"/>
      <c r="H4" s="11"/>
      <c r="I4" s="11"/>
      <c r="J4" s="11"/>
      <c r="K4" s="12"/>
    </row>
    <row r="5" ht="36.75" customHeight="1">
      <c r="A5" s="9" t="s">
        <v>4</v>
      </c>
      <c r="B5" s="13" t="s">
        <v>5</v>
      </c>
      <c r="C5" s="14"/>
      <c r="D5" s="14"/>
      <c r="E5" s="14"/>
      <c r="F5" s="14"/>
      <c r="G5" s="14"/>
      <c r="H5" s="14"/>
      <c r="I5" s="14"/>
      <c r="J5" s="14"/>
      <c r="K5" s="15"/>
    </row>
    <row r="6" ht="40.5" customHeight="1">
      <c r="A6" s="9" t="s">
        <v>6</v>
      </c>
      <c r="B6" s="13" t="s">
        <v>7</v>
      </c>
      <c r="C6" s="14"/>
      <c r="D6" s="14"/>
      <c r="E6" s="14"/>
      <c r="F6" s="14"/>
      <c r="G6" s="14"/>
      <c r="H6" s="14"/>
      <c r="I6" s="14"/>
      <c r="J6" s="14"/>
      <c r="K6" s="15"/>
    </row>
    <row r="7" ht="36.75" customHeight="1">
      <c r="A7" s="9" t="s">
        <v>8</v>
      </c>
      <c r="B7" s="13" t="s">
        <v>9</v>
      </c>
      <c r="C7" s="14"/>
      <c r="D7" s="14"/>
      <c r="E7" s="14"/>
      <c r="F7" s="14"/>
      <c r="G7" s="14"/>
      <c r="H7" s="14"/>
      <c r="I7" s="14"/>
      <c r="J7" s="14"/>
      <c r="K7" s="15"/>
    </row>
    <row r="8" ht="64.5" customHeight="1">
      <c r="A8" s="9" t="s">
        <v>10</v>
      </c>
      <c r="B8" s="16" t="s">
        <v>11</v>
      </c>
      <c r="C8" s="17"/>
      <c r="D8" s="17"/>
      <c r="E8" s="17"/>
      <c r="F8" s="17"/>
      <c r="G8" s="17"/>
      <c r="H8" s="17"/>
      <c r="I8" s="17"/>
      <c r="J8" s="17"/>
      <c r="K8" s="18"/>
    </row>
    <row r="9" ht="77.25" customHeight="1">
      <c r="A9" s="19" t="s">
        <v>12</v>
      </c>
      <c r="B9" s="16" t="s">
        <v>13</v>
      </c>
      <c r="C9" s="17"/>
      <c r="D9" s="17"/>
      <c r="E9" s="17"/>
      <c r="F9" s="17"/>
      <c r="G9" s="17"/>
      <c r="H9" s="17"/>
      <c r="I9" s="17"/>
      <c r="J9" s="17"/>
      <c r="K9" s="18"/>
    </row>
    <row r="10" ht="131.25" customHeight="1">
      <c r="A10" s="9" t="s">
        <v>14</v>
      </c>
      <c r="B10" s="10" t="s">
        <v>15</v>
      </c>
      <c r="C10" s="20"/>
      <c r="D10" s="20"/>
      <c r="E10" s="20"/>
      <c r="F10" s="20"/>
      <c r="G10" s="20"/>
      <c r="H10" s="20"/>
      <c r="I10" s="20"/>
      <c r="J10" s="20"/>
      <c r="K10" s="21"/>
    </row>
    <row r="11" ht="24" customHeight="1">
      <c r="A11" s="22" t="s">
        <v>16</v>
      </c>
      <c r="B11" s="23" t="s">
        <v>17</v>
      </c>
      <c r="C11" s="23"/>
      <c r="D11" s="24" t="s">
        <v>18</v>
      </c>
      <c r="E11" s="24"/>
      <c r="F11" s="24"/>
      <c r="G11" s="24"/>
      <c r="H11" s="24"/>
      <c r="I11" s="24"/>
      <c r="J11" s="24"/>
      <c r="K11" s="24"/>
    </row>
    <row r="12" ht="24.75" customHeight="1">
      <c r="A12" s="22"/>
      <c r="B12" s="25"/>
      <c r="C12" s="25"/>
      <c r="D12" s="26" t="s">
        <v>19</v>
      </c>
      <c r="E12" s="27" t="s">
        <v>20</v>
      </c>
      <c r="F12" s="27" t="s">
        <v>21</v>
      </c>
      <c r="G12" s="27" t="s">
        <v>22</v>
      </c>
      <c r="H12" s="27" t="s">
        <v>23</v>
      </c>
      <c r="I12" s="27" t="s">
        <v>24</v>
      </c>
      <c r="J12" s="27"/>
      <c r="K12" s="27"/>
    </row>
    <row r="13" ht="24" customHeight="1">
      <c r="A13" s="28"/>
      <c r="B13" s="29" t="s">
        <v>25</v>
      </c>
      <c r="C13" s="30"/>
      <c r="D13" s="31">
        <f>E13+F13+G13+H13+I13</f>
        <v>23038</v>
      </c>
      <c r="E13" s="31">
        <v>4246</v>
      </c>
      <c r="F13" s="31">
        <v>3724</v>
      </c>
      <c r="G13" s="31">
        <v>3767</v>
      </c>
      <c r="H13" s="31">
        <v>3767</v>
      </c>
      <c r="I13" s="32">
        <v>7534</v>
      </c>
      <c r="J13" s="33"/>
      <c r="K13" s="34"/>
    </row>
    <row r="14" ht="24" customHeight="1">
      <c r="A14" s="28"/>
      <c r="B14" s="35" t="s">
        <v>26</v>
      </c>
      <c r="C14" s="36"/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8">
        <v>0</v>
      </c>
      <c r="J14" s="39"/>
      <c r="K14" s="40"/>
    </row>
    <row r="15" ht="24" customHeight="1">
      <c r="A15" s="28"/>
      <c r="B15" s="35" t="s">
        <v>27</v>
      </c>
      <c r="C15" s="36"/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8">
        <v>0</v>
      </c>
      <c r="J15" s="39"/>
      <c r="K15" s="40"/>
    </row>
    <row r="16" ht="24" customHeight="1">
      <c r="A16" s="28"/>
      <c r="B16" s="35" t="s">
        <v>28</v>
      </c>
      <c r="C16" s="36"/>
      <c r="D16" s="37">
        <f>E16+F16+G16+H16+I16</f>
        <v>23038</v>
      </c>
      <c r="E16" s="31">
        <v>4246</v>
      </c>
      <c r="F16" s="31">
        <v>3724</v>
      </c>
      <c r="G16" s="31">
        <v>3767</v>
      </c>
      <c r="H16" s="31">
        <v>3767</v>
      </c>
      <c r="I16" s="32">
        <v>7534</v>
      </c>
      <c r="J16" s="33"/>
      <c r="K16" s="34"/>
    </row>
    <row r="17" ht="24" customHeight="1">
      <c r="A17" s="41"/>
      <c r="B17" s="42" t="s">
        <v>29</v>
      </c>
      <c r="C17" s="43"/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5">
        <v>0</v>
      </c>
      <c r="J17" s="46"/>
      <c r="K17" s="47"/>
    </row>
    <row r="18" ht="73.5" customHeight="1">
      <c r="A18" s="48" t="s">
        <v>30</v>
      </c>
      <c r="B18" s="49"/>
      <c r="C18" s="50"/>
      <c r="D18" s="51" t="s">
        <v>31</v>
      </c>
      <c r="E18" s="52"/>
      <c r="F18" s="52"/>
      <c r="G18" s="52"/>
      <c r="H18" s="52"/>
      <c r="I18" s="52"/>
      <c r="J18" s="52"/>
      <c r="K18" s="53"/>
    </row>
  </sheetData>
  <mergeCells count="25">
    <mergeCell ref="I1:K1"/>
    <mergeCell ref="A3:K3"/>
    <mergeCell ref="B4:K4"/>
    <mergeCell ref="B5:K5"/>
    <mergeCell ref="B6:K6"/>
    <mergeCell ref="B7:K7"/>
    <mergeCell ref="B8:K8"/>
    <mergeCell ref="B9:K9"/>
    <mergeCell ref="B10:K10"/>
    <mergeCell ref="A11:A17"/>
    <mergeCell ref="B11:C12"/>
    <mergeCell ref="D11:K11"/>
    <mergeCell ref="I12:K12"/>
    <mergeCell ref="B13:C13"/>
    <mergeCell ref="I13:K13"/>
    <mergeCell ref="B14:C14"/>
    <mergeCell ref="I14:K14"/>
    <mergeCell ref="B15:C15"/>
    <mergeCell ref="I15:K15"/>
    <mergeCell ref="B16:C16"/>
    <mergeCell ref="I16:K16"/>
    <mergeCell ref="B17:C17"/>
    <mergeCell ref="I17:K17"/>
    <mergeCell ref="A18:C18"/>
    <mergeCell ref="D18:K18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8" firstPageNumber="3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&amp;C&amp;"Times New Roman,обычный"3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2" zoomScale="70" workbookViewId="0">
      <selection activeCell="L9" activeCellId="0" sqref="L9"/>
    </sheetView>
  </sheetViews>
  <sheetFormatPr defaultRowHeight="14.25"/>
  <cols>
    <col customWidth="1" min="1" max="1" style="1" width="8.7109375"/>
    <col customWidth="1" min="2" max="2" style="1" width="35.42578125"/>
    <col customWidth="1" min="3" max="4" style="1" width="16.140625"/>
    <col customWidth="1" min="5" max="6" style="1" width="12.28515625"/>
    <col customWidth="1" min="7" max="12" style="1" width="16.5703125"/>
    <col customWidth="1" min="13" max="13" style="1" width="37.85546875"/>
    <col customWidth="1" min="14" max="15" style="1" width="19.42578125"/>
    <col customWidth="1" min="16" max="16" style="1" width="21.28515625"/>
    <col min="17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5"/>
      <c r="K1" s="5"/>
      <c r="L1" s="5"/>
      <c r="M1" s="5"/>
      <c r="N1" s="5"/>
      <c r="O1" s="5"/>
      <c r="P1" s="5"/>
    </row>
    <row r="2" ht="30" customHeight="1">
      <c r="A2" s="8" t="s">
        <v>32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ht="30" customHeight="1">
      <c r="A3" s="54" t="s">
        <v>33</v>
      </c>
      <c r="B3" s="55" t="s">
        <v>34</v>
      </c>
      <c r="C3" s="55" t="s">
        <v>35</v>
      </c>
      <c r="D3" s="55" t="s">
        <v>36</v>
      </c>
      <c r="E3" s="55" t="s">
        <v>37</v>
      </c>
      <c r="F3" s="55"/>
      <c r="G3" s="56" t="s">
        <v>38</v>
      </c>
      <c r="H3" s="56"/>
      <c r="I3" s="56"/>
      <c r="J3" s="56"/>
      <c r="K3" s="56"/>
      <c r="L3" s="56"/>
      <c r="M3" s="56" t="s">
        <v>39</v>
      </c>
      <c r="N3" s="55" t="s">
        <v>40</v>
      </c>
      <c r="O3" s="55" t="s">
        <v>41</v>
      </c>
      <c r="P3" s="57" t="s">
        <v>42</v>
      </c>
    </row>
    <row r="4" ht="69.75" customHeight="1">
      <c r="A4" s="58"/>
      <c r="B4" s="59"/>
      <c r="C4" s="59"/>
      <c r="D4" s="59"/>
      <c r="E4" s="59" t="s">
        <v>43</v>
      </c>
      <c r="F4" s="59" t="s">
        <v>44</v>
      </c>
      <c r="G4" s="27" t="s">
        <v>20</v>
      </c>
      <c r="H4" s="27" t="s">
        <v>21</v>
      </c>
      <c r="I4" s="27" t="s">
        <v>22</v>
      </c>
      <c r="J4" s="27" t="s">
        <v>23</v>
      </c>
      <c r="K4" s="27" t="s">
        <v>45</v>
      </c>
      <c r="L4" s="27" t="s">
        <v>46</v>
      </c>
      <c r="M4" s="60"/>
      <c r="N4" s="59"/>
      <c r="O4" s="59"/>
      <c r="P4" s="61"/>
    </row>
    <row r="5" ht="30" customHeight="1">
      <c r="A5" s="62">
        <v>1</v>
      </c>
      <c r="B5" s="63">
        <v>2</v>
      </c>
      <c r="C5" s="63">
        <v>3</v>
      </c>
      <c r="D5" s="63">
        <v>4</v>
      </c>
      <c r="E5" s="63">
        <v>5</v>
      </c>
      <c r="F5" s="63">
        <v>6</v>
      </c>
      <c r="G5" s="27" t="s">
        <v>47</v>
      </c>
      <c r="H5" s="27" t="s">
        <v>48</v>
      </c>
      <c r="I5" s="27" t="s">
        <v>49</v>
      </c>
      <c r="J5" s="27" t="s">
        <v>50</v>
      </c>
      <c r="K5" s="27" t="s">
        <v>51</v>
      </c>
      <c r="L5" s="27" t="s">
        <v>52</v>
      </c>
      <c r="M5" s="27" t="s">
        <v>53</v>
      </c>
      <c r="N5" s="63" t="s">
        <v>54</v>
      </c>
      <c r="O5" s="63" t="s">
        <v>55</v>
      </c>
      <c r="P5" s="64" t="s">
        <v>56</v>
      </c>
    </row>
    <row r="6" ht="68.25" customHeight="1">
      <c r="A6" s="65" t="s">
        <v>11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7"/>
    </row>
    <row r="7" ht="133.5" customHeight="1">
      <c r="A7" s="68">
        <v>1</v>
      </c>
      <c r="B7" s="69" t="s">
        <v>57</v>
      </c>
      <c r="C7" s="70" t="s">
        <v>58</v>
      </c>
      <c r="D7" s="70" t="s">
        <v>59</v>
      </c>
      <c r="E7" s="71">
        <v>886</v>
      </c>
      <c r="F7" s="72">
        <v>2023</v>
      </c>
      <c r="G7" s="73">
        <v>887</v>
      </c>
      <c r="H7" s="73">
        <v>887</v>
      </c>
      <c r="I7" s="73">
        <v>887</v>
      </c>
      <c r="J7" s="73">
        <v>888</v>
      </c>
      <c r="K7" s="73">
        <v>888</v>
      </c>
      <c r="L7" s="73">
        <v>890</v>
      </c>
      <c r="M7" s="74" t="s">
        <v>60</v>
      </c>
      <c r="N7" s="59" t="s">
        <v>61</v>
      </c>
      <c r="O7" s="59" t="s">
        <v>62</v>
      </c>
      <c r="P7" s="75" t="s">
        <v>63</v>
      </c>
    </row>
    <row r="8" ht="232.5" customHeight="1">
      <c r="A8" s="68">
        <v>2</v>
      </c>
      <c r="B8" s="76" t="s">
        <v>64</v>
      </c>
      <c r="C8" s="70" t="s">
        <v>58</v>
      </c>
      <c r="D8" s="76" t="s">
        <v>65</v>
      </c>
      <c r="E8" s="77">
        <v>265</v>
      </c>
      <c r="F8" s="78">
        <v>2023</v>
      </c>
      <c r="G8" s="77">
        <v>267</v>
      </c>
      <c r="H8" s="77">
        <v>267</v>
      </c>
      <c r="I8" s="77">
        <v>267</v>
      </c>
      <c r="J8" s="77">
        <v>268</v>
      </c>
      <c r="K8" s="77">
        <v>268</v>
      </c>
      <c r="L8" s="77">
        <v>268</v>
      </c>
      <c r="M8" s="74" t="s">
        <v>60</v>
      </c>
      <c r="N8" s="59" t="s">
        <v>61</v>
      </c>
      <c r="O8" s="59" t="s">
        <v>62</v>
      </c>
      <c r="P8" s="75" t="s">
        <v>63</v>
      </c>
    </row>
    <row r="9" ht="222.75" customHeight="1">
      <c r="A9" s="68">
        <v>3</v>
      </c>
      <c r="B9" s="76" t="s">
        <v>66</v>
      </c>
      <c r="C9" s="70" t="s">
        <v>58</v>
      </c>
      <c r="D9" s="76" t="s">
        <v>59</v>
      </c>
      <c r="E9" s="79">
        <v>270</v>
      </c>
      <c r="F9" s="78">
        <v>2023</v>
      </c>
      <c r="G9" s="60">
        <v>270</v>
      </c>
      <c r="H9" s="60">
        <v>270</v>
      </c>
      <c r="I9" s="60">
        <v>270</v>
      </c>
      <c r="J9" s="60">
        <v>270</v>
      </c>
      <c r="K9" s="60">
        <v>270</v>
      </c>
      <c r="L9" s="60">
        <v>270</v>
      </c>
      <c r="M9" s="59" t="s">
        <v>67</v>
      </c>
      <c r="N9" s="59" t="s">
        <v>61</v>
      </c>
      <c r="O9" s="59" t="s">
        <v>62</v>
      </c>
      <c r="P9" s="75" t="s">
        <v>63</v>
      </c>
    </row>
    <row r="11">
      <c r="B11" s="1" t="s">
        <v>68</v>
      </c>
    </row>
  </sheetData>
  <mergeCells count="13">
    <mergeCell ref="J1:P1"/>
    <mergeCell ref="A2:P2"/>
    <mergeCell ref="A3:A4"/>
    <mergeCell ref="B3:B4"/>
    <mergeCell ref="C3:C4"/>
    <mergeCell ref="D3:D4"/>
    <mergeCell ref="E3:F3"/>
    <mergeCell ref="G3:L3"/>
    <mergeCell ref="M3:M4"/>
    <mergeCell ref="N3:N4"/>
    <mergeCell ref="O3:O4"/>
    <mergeCell ref="P3:P4"/>
    <mergeCell ref="A6:P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43" firstPageNumber="5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70" workbookViewId="0">
      <selection activeCell="F1" activeCellId="0" sqref="F1"/>
    </sheetView>
  </sheetViews>
  <sheetFormatPr defaultRowHeight="14.25"/>
  <cols>
    <col customWidth="1" min="1" max="1" style="1" width="8.7109375"/>
    <col customWidth="1" min="2" max="2" style="1" width="35.42578125"/>
    <col customWidth="1" min="3" max="4" style="1" width="16.140625"/>
    <col customWidth="1" min="5" max="5" style="1" width="12.28515625"/>
    <col customWidth="1" min="6" max="11" style="1" width="16.5703125"/>
    <col customWidth="1" min="12" max="12" style="1" width="16.85546875"/>
    <col customWidth="1" min="13" max="13" style="1" width="19.42578125"/>
    <col customWidth="1" min="14" max="14" style="1" width="22.42578125"/>
    <col min="15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5"/>
      <c r="J1" s="5"/>
      <c r="K1" s="5"/>
      <c r="L1" s="5"/>
      <c r="M1" s="5"/>
      <c r="N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6"/>
      <c r="J2" s="6"/>
      <c r="K2" s="6"/>
      <c r="L2" s="3"/>
      <c r="M2" s="3"/>
      <c r="N2" s="6"/>
    </row>
    <row r="3" ht="30" customHeight="1">
      <c r="A3" s="80" t="s">
        <v>69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ht="30" customHeight="1">
      <c r="A4" s="81" t="s">
        <v>33</v>
      </c>
      <c r="B4" s="82" t="s">
        <v>34</v>
      </c>
      <c r="C4" s="82" t="s">
        <v>35</v>
      </c>
      <c r="D4" s="82" t="s">
        <v>70</v>
      </c>
      <c r="E4" s="83" t="s">
        <v>37</v>
      </c>
      <c r="F4" s="84" t="s">
        <v>71</v>
      </c>
      <c r="G4" s="84"/>
      <c r="H4" s="84"/>
      <c r="I4" s="84"/>
      <c r="J4" s="84"/>
      <c r="K4" s="84"/>
      <c r="L4" s="82" t="s">
        <v>72</v>
      </c>
      <c r="M4" s="82" t="s">
        <v>40</v>
      </c>
      <c r="N4" s="85" t="s">
        <v>42</v>
      </c>
    </row>
    <row r="5" ht="69.75" customHeight="1">
      <c r="A5" s="86"/>
      <c r="B5" s="87"/>
      <c r="C5" s="87"/>
      <c r="D5" s="87"/>
      <c r="E5" s="88"/>
      <c r="F5" s="89" t="s">
        <v>73</v>
      </c>
      <c r="G5" s="89" t="s">
        <v>74</v>
      </c>
      <c r="H5" s="89" t="s">
        <v>75</v>
      </c>
      <c r="I5" s="89" t="s">
        <v>75</v>
      </c>
      <c r="J5" s="89" t="s">
        <v>75</v>
      </c>
      <c r="K5" s="89" t="s">
        <v>76</v>
      </c>
      <c r="L5" s="90"/>
      <c r="M5" s="87"/>
      <c r="N5" s="91"/>
    </row>
    <row r="6" ht="34.5" customHeight="1">
      <c r="A6" s="92" t="s">
        <v>77</v>
      </c>
      <c r="B6" s="93" t="s">
        <v>78</v>
      </c>
      <c r="C6" s="93" t="s">
        <v>79</v>
      </c>
      <c r="D6" s="93" t="s">
        <v>80</v>
      </c>
      <c r="E6" s="93" t="s">
        <v>81</v>
      </c>
      <c r="F6" s="89" t="s">
        <v>82</v>
      </c>
      <c r="G6" s="89" t="s">
        <v>47</v>
      </c>
      <c r="H6" s="89" t="s">
        <v>48</v>
      </c>
      <c r="I6" s="89" t="s">
        <v>49</v>
      </c>
      <c r="J6" s="89" t="s">
        <v>50</v>
      </c>
      <c r="K6" s="89" t="s">
        <v>51</v>
      </c>
      <c r="L6" s="89" t="s">
        <v>52</v>
      </c>
      <c r="M6" s="93" t="s">
        <v>53</v>
      </c>
      <c r="N6" s="94" t="s">
        <v>54</v>
      </c>
    </row>
    <row r="7" ht="34.5" customHeight="1">
      <c r="A7" s="92" t="s">
        <v>83</v>
      </c>
      <c r="B7" s="95" t="s">
        <v>84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7"/>
    </row>
    <row r="8" ht="39" customHeight="1">
      <c r="A8" s="98" t="s">
        <v>85</v>
      </c>
      <c r="B8" s="99" t="s">
        <v>86</v>
      </c>
      <c r="C8" s="99" t="s">
        <v>62</v>
      </c>
      <c r="D8" s="99" t="s">
        <v>62</v>
      </c>
      <c r="E8" s="99" t="s">
        <v>62</v>
      </c>
      <c r="F8" s="99" t="s">
        <v>62</v>
      </c>
      <c r="G8" s="99" t="s">
        <v>62</v>
      </c>
      <c r="H8" s="99" t="s">
        <v>62</v>
      </c>
      <c r="I8" s="99" t="s">
        <v>62</v>
      </c>
      <c r="J8" s="99" t="s">
        <v>62</v>
      </c>
      <c r="K8" s="99" t="s">
        <v>62</v>
      </c>
      <c r="L8" s="99" t="s">
        <v>62</v>
      </c>
      <c r="M8" s="99" t="s">
        <v>62</v>
      </c>
      <c r="N8" s="99" t="s">
        <v>62</v>
      </c>
    </row>
    <row r="9" ht="39" customHeight="1">
      <c r="A9" s="98" t="s">
        <v>87</v>
      </c>
      <c r="B9" s="99" t="s">
        <v>86</v>
      </c>
      <c r="C9" s="99" t="s">
        <v>62</v>
      </c>
      <c r="D9" s="99" t="s">
        <v>62</v>
      </c>
      <c r="E9" s="99" t="s">
        <v>62</v>
      </c>
      <c r="F9" s="99" t="s">
        <v>62</v>
      </c>
      <c r="G9" s="99" t="s">
        <v>62</v>
      </c>
      <c r="H9" s="99" t="s">
        <v>62</v>
      </c>
      <c r="I9" s="99" t="s">
        <v>62</v>
      </c>
      <c r="J9" s="99" t="s">
        <v>62</v>
      </c>
      <c r="K9" s="99" t="s">
        <v>62</v>
      </c>
      <c r="L9" s="99" t="s">
        <v>62</v>
      </c>
      <c r="M9" s="99" t="s">
        <v>62</v>
      </c>
      <c r="N9" s="99" t="s">
        <v>62</v>
      </c>
    </row>
  </sheetData>
  <mergeCells count="12">
    <mergeCell ref="I1:N1"/>
    <mergeCell ref="A3:N3"/>
    <mergeCell ref="A4:A5"/>
    <mergeCell ref="B4:B5"/>
    <mergeCell ref="C4:C5"/>
    <mergeCell ref="D4:D5"/>
    <mergeCell ref="E4:E5"/>
    <mergeCell ref="F4:K4"/>
    <mergeCell ref="L4:L5"/>
    <mergeCell ref="M4:M5"/>
    <mergeCell ref="N4:N5"/>
    <mergeCell ref="B7:N7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52" firstPageNumber="7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80" workbookViewId="0">
      <selection activeCell="B35" activeCellId="0" sqref="B35"/>
    </sheetView>
  </sheetViews>
  <sheetFormatPr defaultRowHeight="14.25"/>
  <cols>
    <col customWidth="1" min="1" max="1" style="100" width="8.28515625"/>
    <col customWidth="1" min="2" max="3" style="100" width="79.42578125"/>
    <col customWidth="1" min="4" max="4" style="100" width="83.7109375"/>
    <col min="5" max="16384" style="100" width="9.140625"/>
  </cols>
  <sheetData>
    <row r="1" s="2" customFormat="1" ht="25.5" customHeight="1">
      <c r="A1" s="101" t="s">
        <v>88</v>
      </c>
      <c r="B1" s="101"/>
      <c r="C1" s="101"/>
      <c r="D1" s="101"/>
    </row>
    <row r="2" s="2" customFormat="1" ht="25.5" customHeight="1">
      <c r="A2" s="76" t="s">
        <v>33</v>
      </c>
      <c r="B2" s="76" t="s">
        <v>89</v>
      </c>
      <c r="C2" s="102" t="s">
        <v>90</v>
      </c>
      <c r="D2" s="76" t="s">
        <v>91</v>
      </c>
    </row>
    <row r="3" s="2" customFormat="1" ht="11.25" customHeight="1">
      <c r="A3" s="76"/>
      <c r="B3" s="76"/>
      <c r="C3" s="103"/>
      <c r="D3" s="76"/>
    </row>
    <row r="4" s="2" customFormat="1" ht="25.5" hidden="1" customHeight="1">
      <c r="A4" s="76"/>
      <c r="B4" s="76"/>
      <c r="C4" s="104"/>
      <c r="D4" s="76"/>
    </row>
    <row r="5" s="2" customFormat="1" ht="24.75" customHeight="1">
      <c r="A5" s="105"/>
      <c r="B5" s="105">
        <v>2</v>
      </c>
      <c r="C5" s="105" t="s">
        <v>79</v>
      </c>
      <c r="D5" s="105" t="s">
        <v>80</v>
      </c>
    </row>
    <row r="6" ht="15">
      <c r="A6" s="106">
        <v>1</v>
      </c>
      <c r="B6" s="107" t="s">
        <v>92</v>
      </c>
      <c r="C6" s="108"/>
      <c r="D6" s="108"/>
    </row>
    <row r="7" ht="15">
      <c r="A7" s="106"/>
      <c r="B7" s="109" t="s">
        <v>93</v>
      </c>
      <c r="C7" s="110"/>
      <c r="D7" s="111" t="s">
        <v>9</v>
      </c>
    </row>
    <row r="8" ht="15">
      <c r="A8" s="112" t="s">
        <v>94</v>
      </c>
      <c r="B8" s="113" t="s">
        <v>95</v>
      </c>
      <c r="C8" s="114"/>
      <c r="D8" s="114"/>
    </row>
    <row r="9" ht="30">
      <c r="A9" s="115" t="s">
        <v>96</v>
      </c>
      <c r="B9" s="102" t="s">
        <v>97</v>
      </c>
      <c r="C9" s="116" t="s">
        <v>98</v>
      </c>
      <c r="D9" s="117" t="s">
        <v>99</v>
      </c>
    </row>
    <row r="10" ht="15">
      <c r="A10" s="115" t="s">
        <v>100</v>
      </c>
      <c r="B10" s="118" t="s">
        <v>101</v>
      </c>
      <c r="C10" s="119"/>
      <c r="D10" s="119"/>
    </row>
    <row r="11" ht="45">
      <c r="A11" s="120" t="s">
        <v>102</v>
      </c>
      <c r="B11" s="76" t="s">
        <v>103</v>
      </c>
      <c r="C11" s="121" t="s">
        <v>104</v>
      </c>
      <c r="D11" s="76" t="s">
        <v>105</v>
      </c>
    </row>
    <row r="12" ht="15">
      <c r="A12" s="122" t="s">
        <v>106</v>
      </c>
      <c r="B12" s="123" t="s">
        <v>107</v>
      </c>
      <c r="C12" s="124"/>
      <c r="D12" s="125"/>
    </row>
    <row r="13" ht="45">
      <c r="A13" s="122" t="s">
        <v>108</v>
      </c>
      <c r="B13" s="126" t="s">
        <v>109</v>
      </c>
      <c r="C13" s="121" t="s">
        <v>110</v>
      </c>
      <c r="D13" s="76" t="s">
        <v>111</v>
      </c>
    </row>
  </sheetData>
  <mergeCells count="10">
    <mergeCell ref="A1:D1"/>
    <mergeCell ref="A2:A4"/>
    <mergeCell ref="B2:B4"/>
    <mergeCell ref="C2:C4"/>
    <mergeCell ref="D2:D4"/>
    <mergeCell ref="B6:D6"/>
    <mergeCell ref="B7:C7"/>
    <mergeCell ref="B8:D8"/>
    <mergeCell ref="B10:D10"/>
    <mergeCell ref="B12:D12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51" firstPageNumber="8" fitToWidth="1" fitToHeight="5" pageOrder="downThenOver" orientation="landscape" usePrinterDefaults="1" blackAndWhite="0" draft="0" cellComments="none" useFirstPageNumber="1" errors="displayed" horizontalDpi="600" verticalDpi="180" copies="1"/>
  <headerFooter>
    <oddHeader>&amp;C6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25" zoomScale="70" workbookViewId="0">
      <selection activeCell="A8" activeCellId="0" sqref="A8"/>
    </sheetView>
  </sheetViews>
  <sheetFormatPr defaultRowHeight="14.25"/>
  <cols>
    <col customWidth="1" min="1" max="1" style="100" width="97.7109375"/>
    <col customWidth="1" min="2" max="2" style="100" width="19.42578125"/>
    <col customWidth="1" min="3" max="7" style="100" width="16.28515625"/>
    <col customWidth="1" min="8" max="8" style="100" width="13.5703125"/>
    <col min="9" max="16384" style="100" width="9.140625"/>
  </cols>
  <sheetData>
    <row r="1" s="2" customFormat="1" ht="80.25" customHeight="1">
      <c r="A1" s="3"/>
      <c r="B1" s="3"/>
      <c r="C1" s="5"/>
      <c r="D1" s="6"/>
      <c r="E1" s="5"/>
      <c r="F1" s="5"/>
      <c r="G1" s="5"/>
    </row>
    <row r="2" s="2" customFormat="1" ht="28.5" customHeight="1">
      <c r="A2" s="3"/>
      <c r="B2" s="3"/>
      <c r="C2" s="5"/>
      <c r="D2" s="6"/>
      <c r="E2" s="5"/>
      <c r="F2" s="5"/>
      <c r="G2" s="5"/>
    </row>
    <row r="3" s="2" customFormat="1" ht="27.75" customHeight="1">
      <c r="A3" s="127" t="s">
        <v>112</v>
      </c>
      <c r="B3" s="128"/>
      <c r="C3" s="128"/>
      <c r="D3" s="128"/>
      <c r="E3" s="128"/>
      <c r="F3" s="128"/>
      <c r="G3" s="128"/>
    </row>
    <row r="4" s="2" customFormat="1" ht="59.25" customHeight="1">
      <c r="A4" s="118" t="s">
        <v>113</v>
      </c>
      <c r="B4" s="129" t="s">
        <v>114</v>
      </c>
      <c r="C4" s="130"/>
      <c r="D4" s="130"/>
      <c r="E4" s="130"/>
      <c r="F4" s="130"/>
      <c r="G4" s="130"/>
      <c r="H4" s="131"/>
    </row>
    <row r="5" s="2" customFormat="1" ht="43.5" customHeight="1">
      <c r="A5" s="76"/>
      <c r="B5" s="132">
        <v>2025</v>
      </c>
      <c r="C5" s="132">
        <v>2026</v>
      </c>
      <c r="D5" s="132">
        <v>2027</v>
      </c>
      <c r="E5" s="132">
        <v>2028</v>
      </c>
      <c r="F5" s="132">
        <v>2029</v>
      </c>
      <c r="G5" s="132">
        <v>2030</v>
      </c>
      <c r="H5" s="132" t="s">
        <v>115</v>
      </c>
    </row>
    <row r="6" s="2" customFormat="1" ht="24" customHeight="1">
      <c r="A6" s="105" t="s">
        <v>77</v>
      </c>
      <c r="B6" s="105" t="s">
        <v>78</v>
      </c>
      <c r="C6" s="105" t="s">
        <v>79</v>
      </c>
      <c r="D6" s="105" t="s">
        <v>80</v>
      </c>
      <c r="E6" s="105" t="s">
        <v>81</v>
      </c>
      <c r="F6" s="105" t="s">
        <v>82</v>
      </c>
      <c r="G6" s="105" t="s">
        <v>47</v>
      </c>
      <c r="H6" s="105" t="s">
        <v>48</v>
      </c>
    </row>
    <row r="7" s="2" customFormat="1" ht="38.25" customHeight="1">
      <c r="A7" s="133" t="s">
        <v>116</v>
      </c>
      <c r="B7" s="134">
        <v>4246</v>
      </c>
      <c r="C7" s="134">
        <v>3724</v>
      </c>
      <c r="D7" s="134">
        <v>3767</v>
      </c>
      <c r="E7" s="134">
        <v>3767</v>
      </c>
      <c r="F7" s="134">
        <v>3767</v>
      </c>
      <c r="G7" s="134">
        <v>3767</v>
      </c>
      <c r="H7" s="134">
        <f>SUM(B7:G7)</f>
        <v>23038</v>
      </c>
    </row>
    <row r="8" s="2" customFormat="1" ht="27.75" customHeight="1">
      <c r="A8" s="135" t="s">
        <v>117</v>
      </c>
      <c r="B8" s="136"/>
      <c r="C8" s="136"/>
      <c r="D8" s="136"/>
      <c r="E8" s="136"/>
      <c r="F8" s="136"/>
      <c r="G8" s="136"/>
      <c r="H8" s="136"/>
    </row>
    <row r="9" s="2" customFormat="1" ht="38.25" customHeight="1">
      <c r="A9" s="135" t="s">
        <v>118</v>
      </c>
      <c r="B9" s="136">
        <v>0</v>
      </c>
      <c r="C9" s="136">
        <v>0</v>
      </c>
      <c r="D9" s="136">
        <v>0</v>
      </c>
      <c r="E9" s="136">
        <v>0</v>
      </c>
      <c r="F9" s="136">
        <v>0</v>
      </c>
      <c r="G9" s="136">
        <v>0</v>
      </c>
      <c r="H9" s="136">
        <v>0</v>
      </c>
    </row>
    <row r="10" s="2" customFormat="1" ht="38.25" customHeight="1">
      <c r="A10" s="135" t="s">
        <v>119</v>
      </c>
      <c r="B10" s="136">
        <v>0</v>
      </c>
      <c r="C10" s="136">
        <v>0</v>
      </c>
      <c r="D10" s="136">
        <v>0</v>
      </c>
      <c r="E10" s="136">
        <v>0</v>
      </c>
      <c r="F10" s="136">
        <v>0</v>
      </c>
      <c r="G10" s="136">
        <v>0</v>
      </c>
      <c r="H10" s="136">
        <v>0</v>
      </c>
    </row>
    <row r="11" s="2" customFormat="1" ht="38.25" customHeight="1">
      <c r="A11" s="135" t="s">
        <v>120</v>
      </c>
      <c r="B11" s="136">
        <f>B18</f>
        <v>4246</v>
      </c>
      <c r="C11" s="136">
        <v>3724</v>
      </c>
      <c r="D11" s="136">
        <v>3767</v>
      </c>
      <c r="E11" s="136">
        <v>3767</v>
      </c>
      <c r="F11" s="136">
        <v>3767</v>
      </c>
      <c r="G11" s="136">
        <v>3767</v>
      </c>
      <c r="H11" s="136">
        <f>SUM(B11:G11)</f>
        <v>23038</v>
      </c>
    </row>
    <row r="12" s="2" customFormat="1" ht="38.25" customHeight="1">
      <c r="A12" s="135" t="s">
        <v>121</v>
      </c>
      <c r="B12" s="136">
        <v>0</v>
      </c>
      <c r="C12" s="136">
        <v>0</v>
      </c>
      <c r="D12" s="136">
        <v>0</v>
      </c>
      <c r="E12" s="136">
        <v>0</v>
      </c>
      <c r="F12" s="136">
        <v>0</v>
      </c>
      <c r="G12" s="136">
        <v>0</v>
      </c>
      <c r="H12" s="136">
        <v>0</v>
      </c>
    </row>
    <row r="13" s="2" customFormat="1" ht="38.25" customHeight="1">
      <c r="A13" s="135" t="s">
        <v>122</v>
      </c>
      <c r="B13" s="136">
        <v>0</v>
      </c>
      <c r="C13" s="136">
        <v>0</v>
      </c>
      <c r="D13" s="136">
        <v>0</v>
      </c>
      <c r="E13" s="136">
        <v>0</v>
      </c>
      <c r="F13" s="136">
        <v>0</v>
      </c>
      <c r="G13" s="136">
        <v>0</v>
      </c>
      <c r="H13" s="136">
        <v>0</v>
      </c>
    </row>
    <row r="14" s="2" customFormat="1" ht="89.25" customHeight="1">
      <c r="A14" s="137" t="s">
        <v>123</v>
      </c>
      <c r="B14" s="138">
        <f>B16+B17+B18</f>
        <v>4246</v>
      </c>
      <c r="C14" s="138">
        <f t="shared" ref="C14:G14" si="0">C16+C17+C18</f>
        <v>3724</v>
      </c>
      <c r="D14" s="138">
        <f t="shared" si="0"/>
        <v>3767</v>
      </c>
      <c r="E14" s="138">
        <f t="shared" si="0"/>
        <v>3767</v>
      </c>
      <c r="F14" s="138">
        <f t="shared" si="0"/>
        <v>3767</v>
      </c>
      <c r="G14" s="138">
        <f t="shared" si="0"/>
        <v>3767</v>
      </c>
      <c r="H14" s="138">
        <f>H16+H17+H18</f>
        <v>23038</v>
      </c>
    </row>
    <row r="15" s="2" customFormat="1" ht="27.75" customHeight="1">
      <c r="A15" s="139" t="s">
        <v>117</v>
      </c>
      <c r="B15" s="136"/>
      <c r="C15" s="136"/>
      <c r="D15" s="136"/>
      <c r="E15" s="136"/>
      <c r="F15" s="136"/>
      <c r="G15" s="136"/>
      <c r="H15" s="136"/>
    </row>
    <row r="16" s="2" customFormat="1" ht="38.25" customHeight="1">
      <c r="A16" s="135" t="s">
        <v>118</v>
      </c>
      <c r="B16" s="136">
        <v>0</v>
      </c>
      <c r="C16" s="136">
        <v>0</v>
      </c>
      <c r="D16" s="136">
        <v>0</v>
      </c>
      <c r="E16" s="136">
        <v>0</v>
      </c>
      <c r="F16" s="136">
        <v>0</v>
      </c>
      <c r="G16" s="136">
        <v>0</v>
      </c>
      <c r="H16" s="136">
        <v>0</v>
      </c>
    </row>
    <row r="17" s="2" customFormat="1" ht="38.25" customHeight="1">
      <c r="A17" s="135" t="s">
        <v>119</v>
      </c>
      <c r="B17" s="136">
        <v>0</v>
      </c>
      <c r="C17" s="136">
        <v>0</v>
      </c>
      <c r="D17" s="136">
        <v>0</v>
      </c>
      <c r="E17" s="136">
        <v>0</v>
      </c>
      <c r="F17" s="136">
        <v>0</v>
      </c>
      <c r="G17" s="136">
        <v>0</v>
      </c>
      <c r="H17" s="136">
        <v>0</v>
      </c>
    </row>
    <row r="18" s="2" customFormat="1" ht="38.25" customHeight="1">
      <c r="A18" s="135" t="s">
        <v>120</v>
      </c>
      <c r="B18" s="136">
        <v>4246</v>
      </c>
      <c r="C18" s="136">
        <v>3724</v>
      </c>
      <c r="D18" s="136">
        <v>3767</v>
      </c>
      <c r="E18" s="136">
        <v>3767</v>
      </c>
      <c r="F18" s="136">
        <v>3767</v>
      </c>
      <c r="G18" s="136">
        <v>3767</v>
      </c>
      <c r="H18" s="136">
        <f>SUM(B18:G18)</f>
        <v>23038</v>
      </c>
    </row>
    <row r="19" s="2" customFormat="1" ht="38.25" customHeight="1">
      <c r="A19" s="135" t="s">
        <v>121</v>
      </c>
      <c r="B19" s="136">
        <v>0</v>
      </c>
      <c r="C19" s="136">
        <v>0</v>
      </c>
      <c r="D19" s="136">
        <v>0</v>
      </c>
      <c r="E19" s="136">
        <v>0</v>
      </c>
      <c r="F19" s="136">
        <v>0</v>
      </c>
      <c r="G19" s="136">
        <v>0</v>
      </c>
      <c r="H19" s="136">
        <v>0</v>
      </c>
    </row>
    <row r="20" s="2" customFormat="1" ht="38.25" customHeight="1">
      <c r="A20" s="135" t="s">
        <v>122</v>
      </c>
      <c r="B20" s="136">
        <v>0</v>
      </c>
      <c r="C20" s="136">
        <v>0</v>
      </c>
      <c r="D20" s="136">
        <v>0</v>
      </c>
      <c r="E20" s="136">
        <v>0</v>
      </c>
      <c r="F20" s="136">
        <v>0</v>
      </c>
      <c r="G20" s="136">
        <v>0</v>
      </c>
      <c r="H20" s="136">
        <v>0</v>
      </c>
    </row>
    <row r="21" s="2" customFormat="1" ht="93.75" customHeight="1">
      <c r="A21" s="137" t="s">
        <v>124</v>
      </c>
      <c r="B21" s="138">
        <f t="shared" ref="B21:G21" si="1">B23+B24+B25</f>
        <v>0</v>
      </c>
      <c r="C21" s="138">
        <f t="shared" si="1"/>
        <v>0</v>
      </c>
      <c r="D21" s="138">
        <f t="shared" si="1"/>
        <v>0</v>
      </c>
      <c r="E21" s="138">
        <f t="shared" si="1"/>
        <v>0</v>
      </c>
      <c r="F21" s="138">
        <f t="shared" si="1"/>
        <v>0</v>
      </c>
      <c r="G21" s="138">
        <f t="shared" si="1"/>
        <v>0</v>
      </c>
      <c r="H21" s="138">
        <f>H23+H24+H25</f>
        <v>0</v>
      </c>
    </row>
    <row r="22" s="2" customFormat="1" ht="27.75" customHeight="1">
      <c r="A22" s="139" t="s">
        <v>117</v>
      </c>
      <c r="B22" s="136"/>
      <c r="C22" s="136"/>
      <c r="D22" s="136"/>
      <c r="E22" s="136"/>
      <c r="F22" s="136"/>
      <c r="G22" s="136"/>
      <c r="H22" s="136"/>
    </row>
    <row r="23" s="2" customFormat="1" ht="38.25" customHeight="1">
      <c r="A23" s="135" t="s">
        <v>118</v>
      </c>
      <c r="B23" s="136">
        <v>0</v>
      </c>
      <c r="C23" s="136">
        <v>0</v>
      </c>
      <c r="D23" s="136">
        <v>0</v>
      </c>
      <c r="E23" s="136">
        <v>0</v>
      </c>
      <c r="F23" s="136">
        <v>0</v>
      </c>
      <c r="G23" s="136">
        <v>0</v>
      </c>
      <c r="H23" s="136">
        <f t="shared" ref="H23:H27" si="2">SUM(B23:G23)</f>
        <v>0</v>
      </c>
    </row>
    <row r="24" s="2" customFormat="1" ht="38.25" customHeight="1">
      <c r="A24" s="135" t="s">
        <v>119</v>
      </c>
      <c r="B24" s="136">
        <v>0</v>
      </c>
      <c r="C24" s="136">
        <v>0</v>
      </c>
      <c r="D24" s="136">
        <v>0</v>
      </c>
      <c r="E24" s="136">
        <v>0</v>
      </c>
      <c r="F24" s="136">
        <v>0</v>
      </c>
      <c r="G24" s="136">
        <v>0</v>
      </c>
      <c r="H24" s="136">
        <f t="shared" si="2"/>
        <v>0</v>
      </c>
    </row>
    <row r="25" s="2" customFormat="1" ht="38.25" customHeight="1">
      <c r="A25" s="135" t="s">
        <v>120</v>
      </c>
      <c r="B25" s="136">
        <v>0</v>
      </c>
      <c r="C25" s="136">
        <v>0</v>
      </c>
      <c r="D25" s="136">
        <v>0</v>
      </c>
      <c r="E25" s="136">
        <v>0</v>
      </c>
      <c r="F25" s="136">
        <v>0</v>
      </c>
      <c r="G25" s="136">
        <v>0</v>
      </c>
      <c r="H25" s="136">
        <f t="shared" si="2"/>
        <v>0</v>
      </c>
    </row>
    <row r="26" s="2" customFormat="1" ht="38.25" customHeight="1">
      <c r="A26" s="135" t="s">
        <v>121</v>
      </c>
      <c r="B26" s="136">
        <v>0</v>
      </c>
      <c r="C26" s="136">
        <v>0</v>
      </c>
      <c r="D26" s="136">
        <v>0</v>
      </c>
      <c r="E26" s="136">
        <v>0</v>
      </c>
      <c r="F26" s="136">
        <v>0</v>
      </c>
      <c r="G26" s="136">
        <v>0</v>
      </c>
      <c r="H26" s="136">
        <f t="shared" si="2"/>
        <v>0</v>
      </c>
    </row>
    <row r="27" s="2" customFormat="1" ht="38.25" customHeight="1">
      <c r="A27" s="140" t="s">
        <v>122</v>
      </c>
      <c r="B27" s="136">
        <v>0</v>
      </c>
      <c r="C27" s="136">
        <v>0</v>
      </c>
      <c r="D27" s="136">
        <v>0</v>
      </c>
      <c r="E27" s="136">
        <v>0</v>
      </c>
      <c r="F27" s="136">
        <v>0</v>
      </c>
      <c r="G27" s="136">
        <v>0</v>
      </c>
      <c r="H27" s="136">
        <f t="shared" si="2"/>
        <v>0</v>
      </c>
    </row>
    <row r="28" s="2" customFormat="1" ht="60">
      <c r="A28" s="141" t="s">
        <v>125</v>
      </c>
      <c r="B28" s="142">
        <v>0</v>
      </c>
      <c r="C28" s="142">
        <v>0</v>
      </c>
      <c r="D28" s="142">
        <v>0</v>
      </c>
      <c r="E28" s="142">
        <v>0</v>
      </c>
      <c r="F28" s="142">
        <v>0</v>
      </c>
      <c r="G28" s="142">
        <v>0</v>
      </c>
      <c r="H28" s="138">
        <f>H30+H31+H32</f>
        <v>0</v>
      </c>
    </row>
    <row r="29" s="2" customFormat="1" ht="42.75" customHeight="1">
      <c r="A29" s="143" t="s">
        <v>117</v>
      </c>
      <c r="B29" s="144"/>
      <c r="C29" s="144"/>
      <c r="D29" s="144"/>
      <c r="E29" s="144"/>
      <c r="F29" s="144"/>
      <c r="G29" s="144"/>
      <c r="H29" s="136"/>
    </row>
    <row r="30" ht="36" customHeight="1">
      <c r="A30" s="145" t="s">
        <v>118</v>
      </c>
      <c r="B30" s="136">
        <v>0</v>
      </c>
      <c r="C30" s="136">
        <v>0</v>
      </c>
      <c r="D30" s="136">
        <v>0</v>
      </c>
      <c r="E30" s="136">
        <v>0</v>
      </c>
      <c r="F30" s="136">
        <v>0</v>
      </c>
      <c r="G30" s="136">
        <v>0</v>
      </c>
      <c r="H30" s="136">
        <f t="shared" ref="H30:H34" si="3">SUM(B30:G30)</f>
        <v>0</v>
      </c>
    </row>
    <row r="31" ht="46.5" customHeight="1">
      <c r="A31" s="145" t="s">
        <v>119</v>
      </c>
      <c r="B31" s="136">
        <v>0</v>
      </c>
      <c r="C31" s="136">
        <v>0</v>
      </c>
      <c r="D31" s="136">
        <v>0</v>
      </c>
      <c r="E31" s="136">
        <v>0</v>
      </c>
      <c r="F31" s="136">
        <v>0</v>
      </c>
      <c r="G31" s="136">
        <v>0</v>
      </c>
      <c r="H31" s="136">
        <f t="shared" si="3"/>
        <v>0</v>
      </c>
    </row>
    <row r="32" ht="36.75" customHeight="1">
      <c r="A32" s="145" t="s">
        <v>120</v>
      </c>
      <c r="B32" s="136">
        <v>0</v>
      </c>
      <c r="C32" s="136">
        <v>0</v>
      </c>
      <c r="D32" s="136">
        <v>0</v>
      </c>
      <c r="E32" s="136">
        <v>0</v>
      </c>
      <c r="F32" s="136">
        <v>0</v>
      </c>
      <c r="G32" s="136">
        <v>0</v>
      </c>
      <c r="H32" s="136">
        <f t="shared" si="3"/>
        <v>0</v>
      </c>
    </row>
    <row r="33" ht="33.75" customHeight="1">
      <c r="A33" s="145" t="s">
        <v>121</v>
      </c>
      <c r="B33" s="136">
        <v>0</v>
      </c>
      <c r="C33" s="136">
        <v>0</v>
      </c>
      <c r="D33" s="136">
        <v>0</v>
      </c>
      <c r="E33" s="136">
        <v>0</v>
      </c>
      <c r="F33" s="136">
        <v>0</v>
      </c>
      <c r="G33" s="136">
        <v>0</v>
      </c>
      <c r="H33" s="136">
        <f t="shared" si="3"/>
        <v>0</v>
      </c>
    </row>
    <row r="34" ht="39.75" customHeight="1">
      <c r="A34" s="146" t="s">
        <v>122</v>
      </c>
      <c r="B34" s="136">
        <v>0</v>
      </c>
      <c r="C34" s="136">
        <v>0</v>
      </c>
      <c r="D34" s="136">
        <v>0</v>
      </c>
      <c r="E34" s="136">
        <v>0</v>
      </c>
      <c r="F34" s="136">
        <v>0</v>
      </c>
      <c r="G34" s="136">
        <v>0</v>
      </c>
      <c r="H34" s="136">
        <f t="shared" si="3"/>
        <v>0</v>
      </c>
    </row>
  </sheetData>
  <mergeCells count="5">
    <mergeCell ref="E1:G1"/>
    <mergeCell ref="F2:G2"/>
    <mergeCell ref="A3:G3"/>
    <mergeCell ref="A4:A5"/>
    <mergeCell ref="B4:H4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60" firstPageNumber="7" fitToWidth="1" fitToHeight="5" pageOrder="downThenOver" orientation="landscape" usePrinterDefaults="1" blackAndWhite="0" draft="0" cellComments="none" useFirstPageNumber="1" errors="displayed" horizontalDpi="600" verticalDpi="180" copies="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topLeftCell="A19" zoomScale="60" workbookViewId="0">
      <selection activeCell="D1" activeCellId="0" sqref="D1"/>
    </sheetView>
  </sheetViews>
  <sheetFormatPr defaultRowHeight="14.25"/>
  <cols>
    <col customWidth="1" min="1" max="1" style="1" width="8.7109375"/>
    <col customWidth="1" min="2" max="2" style="1" width="35.42578125"/>
    <col customWidth="1" min="3" max="3" style="1" width="16.140625"/>
    <col customWidth="1" min="4" max="7" style="1" width="17.5703125"/>
    <col customWidth="1" min="8" max="12" style="1" width="16.5703125"/>
    <col customWidth="1" min="13" max="13" style="1" width="37.85546875"/>
    <col customWidth="1" min="14" max="14" style="1" width="19.42578125"/>
    <col min="15" max="16384" style="1" width="9.140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5"/>
      <c r="L1" s="5"/>
      <c r="M1" s="5"/>
      <c r="N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147"/>
      <c r="L2" s="147"/>
      <c r="M2" s="148"/>
      <c r="N2" s="6" t="s">
        <v>126</v>
      </c>
    </row>
    <row r="3" ht="52.5" customHeight="1">
      <c r="A3" s="149" t="s">
        <v>127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</row>
    <row r="4" ht="30" customHeight="1">
      <c r="A4" s="54" t="s">
        <v>33</v>
      </c>
      <c r="B4" s="55" t="s">
        <v>128</v>
      </c>
      <c r="C4" s="55" t="s">
        <v>129</v>
      </c>
      <c r="D4" s="55" t="s">
        <v>130</v>
      </c>
      <c r="E4" s="150" t="s">
        <v>131</v>
      </c>
      <c r="F4" s="150" t="s">
        <v>132</v>
      </c>
      <c r="G4" s="150" t="s">
        <v>133</v>
      </c>
      <c r="H4" s="56" t="s">
        <v>134</v>
      </c>
      <c r="I4" s="56"/>
      <c r="J4" s="56"/>
      <c r="K4" s="56"/>
      <c r="L4" s="56"/>
      <c r="M4" s="56" t="s">
        <v>135</v>
      </c>
      <c r="N4" s="55" t="s">
        <v>136</v>
      </c>
    </row>
    <row r="5" ht="147" customHeight="1">
      <c r="A5" s="58"/>
      <c r="B5" s="59"/>
      <c r="C5" s="59"/>
      <c r="D5" s="59"/>
      <c r="E5" s="151"/>
      <c r="F5" s="151"/>
      <c r="G5" s="151"/>
      <c r="H5" s="27" t="s">
        <v>137</v>
      </c>
      <c r="I5" s="27" t="s">
        <v>137</v>
      </c>
      <c r="J5" s="27" t="s">
        <v>137</v>
      </c>
      <c r="K5" s="27" t="s">
        <v>137</v>
      </c>
      <c r="L5" s="63" t="s">
        <v>138</v>
      </c>
      <c r="M5" s="60"/>
      <c r="N5" s="59"/>
    </row>
    <row r="6" ht="30" customHeight="1">
      <c r="A6" s="62">
        <v>1</v>
      </c>
      <c r="B6" s="63">
        <v>2</v>
      </c>
      <c r="C6" s="63">
        <v>3</v>
      </c>
      <c r="D6" s="63">
        <v>4</v>
      </c>
      <c r="E6" s="63" t="s">
        <v>81</v>
      </c>
      <c r="F6" s="63" t="s">
        <v>82</v>
      </c>
      <c r="G6" s="63" t="s">
        <v>47</v>
      </c>
      <c r="H6" s="27" t="s">
        <v>48</v>
      </c>
      <c r="I6" s="27" t="s">
        <v>49</v>
      </c>
      <c r="J6" s="27" t="s">
        <v>50</v>
      </c>
      <c r="K6" s="27" t="s">
        <v>51</v>
      </c>
      <c r="L6" s="27" t="s">
        <v>52</v>
      </c>
      <c r="M6" s="27" t="s">
        <v>53</v>
      </c>
      <c r="N6" s="63" t="s">
        <v>54</v>
      </c>
    </row>
    <row r="7" ht="30" customHeight="1">
      <c r="A7" s="152" t="s">
        <v>139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</row>
    <row r="8" ht="33.75" customHeight="1">
      <c r="A8" s="154" t="s">
        <v>140</v>
      </c>
      <c r="B8" s="155"/>
      <c r="C8" s="155"/>
      <c r="D8" s="155"/>
      <c r="E8" s="155"/>
      <c r="F8" s="156"/>
      <c r="G8" s="157" t="s">
        <v>25</v>
      </c>
      <c r="H8" s="158">
        <v>0</v>
      </c>
      <c r="I8" s="158">
        <v>0</v>
      </c>
      <c r="J8" s="158">
        <v>0</v>
      </c>
      <c r="K8" s="158">
        <v>0</v>
      </c>
      <c r="L8" s="158">
        <v>0</v>
      </c>
      <c r="M8" s="59" t="s">
        <v>62</v>
      </c>
      <c r="N8" s="59" t="s">
        <v>62</v>
      </c>
    </row>
    <row r="9" ht="33.75" customHeight="1">
      <c r="A9" s="159"/>
      <c r="B9" s="160"/>
      <c r="C9" s="160"/>
      <c r="D9" s="160"/>
      <c r="E9" s="160"/>
      <c r="F9" s="161"/>
      <c r="G9" s="162" t="s">
        <v>141</v>
      </c>
      <c r="H9" s="158">
        <v>0</v>
      </c>
      <c r="I9" s="158">
        <v>0</v>
      </c>
      <c r="J9" s="158">
        <v>0</v>
      </c>
      <c r="K9" s="158">
        <v>0</v>
      </c>
      <c r="L9" s="158">
        <v>0</v>
      </c>
      <c r="M9" s="59" t="s">
        <v>62</v>
      </c>
      <c r="N9" s="59" t="s">
        <v>62</v>
      </c>
    </row>
    <row r="10" ht="33.75" customHeight="1">
      <c r="A10" s="159"/>
      <c r="B10" s="160"/>
      <c r="C10" s="160"/>
      <c r="D10" s="160"/>
      <c r="E10" s="160"/>
      <c r="F10" s="161"/>
      <c r="G10" s="162" t="s">
        <v>142</v>
      </c>
      <c r="H10" s="158">
        <v>0</v>
      </c>
      <c r="I10" s="158">
        <v>0</v>
      </c>
      <c r="J10" s="158">
        <v>0</v>
      </c>
      <c r="K10" s="158">
        <v>0</v>
      </c>
      <c r="L10" s="158">
        <v>0</v>
      </c>
      <c r="M10" s="59" t="s">
        <v>62</v>
      </c>
      <c r="N10" s="59" t="s">
        <v>62</v>
      </c>
    </row>
    <row r="11" ht="33" customHeight="1">
      <c r="A11" s="159"/>
      <c r="B11" s="160"/>
      <c r="C11" s="160"/>
      <c r="D11" s="160"/>
      <c r="E11" s="160"/>
      <c r="F11" s="161"/>
      <c r="G11" s="162" t="s">
        <v>120</v>
      </c>
      <c r="H11" s="158">
        <v>0</v>
      </c>
      <c r="I11" s="158">
        <v>0</v>
      </c>
      <c r="J11" s="158">
        <v>0</v>
      </c>
      <c r="K11" s="158">
        <v>0</v>
      </c>
      <c r="L11" s="158">
        <v>0</v>
      </c>
      <c r="M11" s="59" t="s">
        <v>62</v>
      </c>
      <c r="N11" s="59" t="s">
        <v>62</v>
      </c>
    </row>
    <row r="12" ht="33" customHeight="1">
      <c r="A12" s="163"/>
      <c r="B12" s="164"/>
      <c r="C12" s="164"/>
      <c r="D12" s="164"/>
      <c r="E12" s="164"/>
      <c r="F12" s="165"/>
      <c r="G12" s="76" t="s">
        <v>121</v>
      </c>
      <c r="H12" s="158">
        <v>0</v>
      </c>
      <c r="I12" s="158">
        <v>0</v>
      </c>
      <c r="J12" s="158">
        <v>0</v>
      </c>
      <c r="K12" s="158">
        <v>0</v>
      </c>
      <c r="L12" s="158">
        <v>0</v>
      </c>
      <c r="M12" s="59" t="s">
        <v>62</v>
      </c>
      <c r="N12" s="59" t="s">
        <v>62</v>
      </c>
    </row>
    <row r="13" ht="39.75" customHeight="1">
      <c r="A13" s="166" t="s">
        <v>143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8"/>
    </row>
    <row r="14" ht="33.75" customHeight="1">
      <c r="A14" s="155" t="s">
        <v>144</v>
      </c>
      <c r="B14" s="155"/>
      <c r="C14" s="155"/>
      <c r="D14" s="155"/>
      <c r="E14" s="155"/>
      <c r="F14" s="156"/>
      <c r="G14" s="157" t="s">
        <v>25</v>
      </c>
      <c r="H14" s="158">
        <v>0</v>
      </c>
      <c r="I14" s="158">
        <v>0</v>
      </c>
      <c r="J14" s="158">
        <v>0</v>
      </c>
      <c r="K14" s="158">
        <v>0</v>
      </c>
      <c r="L14" s="158">
        <v>0</v>
      </c>
      <c r="M14" s="59" t="s">
        <v>62</v>
      </c>
      <c r="N14" s="59" t="s">
        <v>62</v>
      </c>
    </row>
    <row r="15" ht="33.75" customHeight="1">
      <c r="A15" s="160"/>
      <c r="B15" s="160"/>
      <c r="C15" s="160"/>
      <c r="D15" s="160"/>
      <c r="E15" s="160"/>
      <c r="F15" s="161"/>
      <c r="G15" s="162" t="s">
        <v>141</v>
      </c>
      <c r="H15" s="158">
        <v>0</v>
      </c>
      <c r="I15" s="158">
        <v>0</v>
      </c>
      <c r="J15" s="158">
        <v>0</v>
      </c>
      <c r="K15" s="158">
        <v>0</v>
      </c>
      <c r="L15" s="158">
        <v>0</v>
      </c>
      <c r="M15" s="59" t="s">
        <v>62</v>
      </c>
      <c r="N15" s="59" t="s">
        <v>62</v>
      </c>
    </row>
    <row r="16" ht="33.75" customHeight="1">
      <c r="A16" s="160"/>
      <c r="B16" s="160"/>
      <c r="C16" s="160"/>
      <c r="D16" s="160"/>
      <c r="E16" s="160"/>
      <c r="F16" s="161"/>
      <c r="G16" s="162" t="s">
        <v>142</v>
      </c>
      <c r="H16" s="158">
        <v>0</v>
      </c>
      <c r="I16" s="158">
        <v>0</v>
      </c>
      <c r="J16" s="158">
        <v>0</v>
      </c>
      <c r="K16" s="158">
        <v>0</v>
      </c>
      <c r="L16" s="158">
        <v>0</v>
      </c>
      <c r="M16" s="59" t="s">
        <v>62</v>
      </c>
      <c r="N16" s="59" t="s">
        <v>62</v>
      </c>
    </row>
    <row r="17" ht="33.75" customHeight="1">
      <c r="A17" s="160"/>
      <c r="B17" s="160"/>
      <c r="C17" s="160"/>
      <c r="D17" s="160"/>
      <c r="E17" s="160"/>
      <c r="F17" s="161"/>
      <c r="G17" s="162" t="s">
        <v>120</v>
      </c>
      <c r="H17" s="158">
        <v>0</v>
      </c>
      <c r="I17" s="158">
        <v>0</v>
      </c>
      <c r="J17" s="158">
        <v>0</v>
      </c>
      <c r="K17" s="158">
        <v>0</v>
      </c>
      <c r="L17" s="158">
        <v>0</v>
      </c>
      <c r="M17" s="59" t="s">
        <v>62</v>
      </c>
      <c r="N17" s="59" t="s">
        <v>62</v>
      </c>
    </row>
    <row r="18" ht="33.75" customHeight="1">
      <c r="A18" s="164"/>
      <c r="B18" s="164"/>
      <c r="C18" s="164"/>
      <c r="D18" s="164"/>
      <c r="E18" s="164"/>
      <c r="F18" s="165"/>
      <c r="G18" s="76" t="s">
        <v>121</v>
      </c>
      <c r="H18" s="158">
        <v>0</v>
      </c>
      <c r="I18" s="158">
        <v>0</v>
      </c>
      <c r="J18" s="158">
        <v>0</v>
      </c>
      <c r="K18" s="158">
        <v>0</v>
      </c>
      <c r="L18" s="158">
        <v>0</v>
      </c>
      <c r="M18" s="59" t="s">
        <v>62</v>
      </c>
      <c r="N18" s="59" t="s">
        <v>62</v>
      </c>
    </row>
    <row r="19" ht="35.25" customHeight="1">
      <c r="A19" s="169">
        <v>1</v>
      </c>
      <c r="B19" s="170" t="s">
        <v>145</v>
      </c>
      <c r="C19" s="171" t="s">
        <v>62</v>
      </c>
      <c r="D19" s="171" t="s">
        <v>62</v>
      </c>
      <c r="E19" s="171" t="s">
        <v>62</v>
      </c>
      <c r="F19" s="171" t="s">
        <v>62</v>
      </c>
      <c r="G19" s="157" t="s">
        <v>25</v>
      </c>
      <c r="H19" s="158">
        <v>0</v>
      </c>
      <c r="I19" s="158">
        <v>0</v>
      </c>
      <c r="J19" s="158">
        <v>0</v>
      </c>
      <c r="K19" s="158">
        <v>0</v>
      </c>
      <c r="L19" s="158">
        <v>0</v>
      </c>
      <c r="M19" s="59" t="s">
        <v>62</v>
      </c>
      <c r="N19" s="59" t="s">
        <v>62</v>
      </c>
    </row>
    <row r="20" ht="35.25" customHeight="1">
      <c r="A20" s="172"/>
      <c r="B20" s="171" t="s">
        <v>62</v>
      </c>
      <c r="C20" s="171" t="s">
        <v>62</v>
      </c>
      <c r="D20" s="171" t="s">
        <v>62</v>
      </c>
      <c r="E20" s="171" t="s">
        <v>62</v>
      </c>
      <c r="F20" s="171" t="s">
        <v>62</v>
      </c>
      <c r="G20" s="162" t="s">
        <v>141</v>
      </c>
      <c r="H20" s="158">
        <v>0</v>
      </c>
      <c r="I20" s="158">
        <v>0</v>
      </c>
      <c r="J20" s="158">
        <v>0</v>
      </c>
      <c r="K20" s="158">
        <v>0</v>
      </c>
      <c r="L20" s="158">
        <v>0</v>
      </c>
      <c r="M20" s="59" t="s">
        <v>62</v>
      </c>
      <c r="N20" s="59" t="s">
        <v>62</v>
      </c>
    </row>
    <row r="21" ht="35.25" customHeight="1">
      <c r="A21" s="172"/>
      <c r="B21" s="171" t="s">
        <v>62</v>
      </c>
      <c r="C21" s="171" t="s">
        <v>62</v>
      </c>
      <c r="D21" s="171" t="s">
        <v>62</v>
      </c>
      <c r="E21" s="171" t="s">
        <v>62</v>
      </c>
      <c r="F21" s="171" t="s">
        <v>62</v>
      </c>
      <c r="G21" s="162" t="s">
        <v>142</v>
      </c>
      <c r="H21" s="158">
        <v>0</v>
      </c>
      <c r="I21" s="158">
        <v>0</v>
      </c>
      <c r="J21" s="158">
        <v>0</v>
      </c>
      <c r="K21" s="158">
        <v>0</v>
      </c>
      <c r="L21" s="158">
        <v>0</v>
      </c>
      <c r="M21" s="59" t="s">
        <v>62</v>
      </c>
      <c r="N21" s="59" t="s">
        <v>62</v>
      </c>
    </row>
    <row r="22" ht="35.25" customHeight="1">
      <c r="A22" s="172"/>
      <c r="B22" s="171" t="s">
        <v>62</v>
      </c>
      <c r="C22" s="171" t="s">
        <v>62</v>
      </c>
      <c r="D22" s="171" t="s">
        <v>62</v>
      </c>
      <c r="E22" s="171" t="s">
        <v>62</v>
      </c>
      <c r="F22" s="171" t="s">
        <v>62</v>
      </c>
      <c r="G22" s="162" t="s">
        <v>120</v>
      </c>
      <c r="H22" s="158">
        <v>0</v>
      </c>
      <c r="I22" s="158">
        <v>0</v>
      </c>
      <c r="J22" s="158">
        <v>0</v>
      </c>
      <c r="K22" s="158">
        <v>0</v>
      </c>
      <c r="L22" s="158">
        <v>0</v>
      </c>
      <c r="M22" s="59" t="s">
        <v>62</v>
      </c>
      <c r="N22" s="59" t="s">
        <v>62</v>
      </c>
    </row>
    <row r="23" ht="35.25" customHeight="1">
      <c r="A23" s="172"/>
      <c r="B23" s="171" t="s">
        <v>62</v>
      </c>
      <c r="C23" s="171" t="s">
        <v>62</v>
      </c>
      <c r="D23" s="171" t="s">
        <v>62</v>
      </c>
      <c r="E23" s="171" t="s">
        <v>62</v>
      </c>
      <c r="F23" s="171" t="s">
        <v>62</v>
      </c>
      <c r="G23" s="76" t="s">
        <v>121</v>
      </c>
      <c r="H23" s="158">
        <v>0</v>
      </c>
      <c r="I23" s="158">
        <v>0</v>
      </c>
      <c r="J23" s="158">
        <v>0</v>
      </c>
      <c r="K23" s="158">
        <v>0</v>
      </c>
      <c r="L23" s="158">
        <v>0</v>
      </c>
      <c r="M23" s="59" t="s">
        <v>62</v>
      </c>
      <c r="N23" s="59" t="s">
        <v>62</v>
      </c>
    </row>
    <row r="24" ht="34.5" customHeight="1">
      <c r="A24" s="169" t="s">
        <v>146</v>
      </c>
      <c r="B24" s="171" t="s">
        <v>62</v>
      </c>
      <c r="C24" s="171" t="s">
        <v>62</v>
      </c>
      <c r="D24" s="171" t="s">
        <v>62</v>
      </c>
      <c r="E24" s="171" t="s">
        <v>62</v>
      </c>
      <c r="F24" s="171" t="s">
        <v>62</v>
      </c>
      <c r="G24" s="172"/>
      <c r="H24" s="158">
        <v>0</v>
      </c>
      <c r="I24" s="158">
        <v>0</v>
      </c>
      <c r="J24" s="158">
        <v>0</v>
      </c>
      <c r="K24" s="158">
        <v>0</v>
      </c>
      <c r="L24" s="158">
        <v>0</v>
      </c>
      <c r="M24" s="59" t="s">
        <v>62</v>
      </c>
      <c r="N24" s="59" t="s">
        <v>62</v>
      </c>
    </row>
    <row r="25" ht="39.75" customHeight="1">
      <c r="A25" s="173" t="s">
        <v>147</v>
      </c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5"/>
    </row>
    <row r="26" ht="35.25" customHeight="1">
      <c r="A26" s="176" t="s">
        <v>148</v>
      </c>
      <c r="B26" s="177"/>
      <c r="C26" s="177"/>
      <c r="D26" s="177"/>
      <c r="E26" s="177"/>
      <c r="F26" s="178"/>
      <c r="G26" s="157" t="s">
        <v>25</v>
      </c>
      <c r="H26" s="158">
        <v>0</v>
      </c>
      <c r="I26" s="158">
        <v>0</v>
      </c>
      <c r="J26" s="158">
        <v>0</v>
      </c>
      <c r="K26" s="158">
        <v>0</v>
      </c>
      <c r="L26" s="158">
        <v>0</v>
      </c>
      <c r="M26" s="59" t="s">
        <v>62</v>
      </c>
      <c r="N26" s="59" t="s">
        <v>62</v>
      </c>
    </row>
    <row r="27" ht="35.25" customHeight="1">
      <c r="A27" s="179"/>
      <c r="B27" s="180"/>
      <c r="C27" s="180"/>
      <c r="D27" s="180"/>
      <c r="E27" s="180"/>
      <c r="F27" s="181"/>
      <c r="G27" s="162" t="s">
        <v>141</v>
      </c>
      <c r="H27" s="158">
        <v>0</v>
      </c>
      <c r="I27" s="158">
        <v>0</v>
      </c>
      <c r="J27" s="158">
        <v>0</v>
      </c>
      <c r="K27" s="158">
        <v>0</v>
      </c>
      <c r="L27" s="158">
        <v>0</v>
      </c>
      <c r="M27" s="59" t="s">
        <v>62</v>
      </c>
      <c r="N27" s="59" t="s">
        <v>62</v>
      </c>
    </row>
    <row r="28" ht="35.25" customHeight="1">
      <c r="A28" s="179"/>
      <c r="B28" s="180"/>
      <c r="C28" s="180"/>
      <c r="D28" s="180"/>
      <c r="E28" s="180"/>
      <c r="F28" s="181"/>
      <c r="G28" s="162" t="s">
        <v>142</v>
      </c>
      <c r="H28" s="158">
        <v>0</v>
      </c>
      <c r="I28" s="158">
        <v>0</v>
      </c>
      <c r="J28" s="158">
        <v>0</v>
      </c>
      <c r="K28" s="158">
        <v>0</v>
      </c>
      <c r="L28" s="158">
        <v>0</v>
      </c>
      <c r="M28" s="59" t="s">
        <v>62</v>
      </c>
      <c r="N28" s="59" t="s">
        <v>62</v>
      </c>
    </row>
    <row r="29" ht="35.25" customHeight="1">
      <c r="A29" s="179"/>
      <c r="B29" s="180"/>
      <c r="C29" s="180"/>
      <c r="D29" s="180"/>
      <c r="E29" s="180"/>
      <c r="F29" s="181"/>
      <c r="G29" s="162" t="s">
        <v>120</v>
      </c>
      <c r="H29" s="158">
        <v>0</v>
      </c>
      <c r="I29" s="158">
        <v>0</v>
      </c>
      <c r="J29" s="158">
        <v>0</v>
      </c>
      <c r="K29" s="158">
        <v>0</v>
      </c>
      <c r="L29" s="158">
        <v>0</v>
      </c>
      <c r="M29" s="59" t="s">
        <v>62</v>
      </c>
      <c r="N29" s="59" t="s">
        <v>62</v>
      </c>
    </row>
    <row r="30" ht="35.25" customHeight="1">
      <c r="A30" s="182"/>
      <c r="B30" s="183"/>
      <c r="C30" s="183"/>
      <c r="D30" s="183"/>
      <c r="E30" s="183"/>
      <c r="F30" s="184"/>
      <c r="G30" s="76" t="s">
        <v>121</v>
      </c>
      <c r="H30" s="158">
        <v>0</v>
      </c>
      <c r="I30" s="158">
        <v>0</v>
      </c>
      <c r="J30" s="158">
        <v>0</v>
      </c>
      <c r="K30" s="158">
        <v>0</v>
      </c>
      <c r="L30" s="158">
        <v>0</v>
      </c>
      <c r="M30" s="59" t="s">
        <v>62</v>
      </c>
      <c r="N30" s="59" t="s">
        <v>62</v>
      </c>
    </row>
    <row r="31" ht="35.25" customHeight="1">
      <c r="A31" s="169">
        <v>1</v>
      </c>
      <c r="B31" s="172" t="s">
        <v>145</v>
      </c>
      <c r="C31" s="185" t="s">
        <v>62</v>
      </c>
      <c r="D31" s="185" t="s">
        <v>62</v>
      </c>
      <c r="E31" s="185" t="s">
        <v>62</v>
      </c>
      <c r="F31" s="185" t="s">
        <v>62</v>
      </c>
      <c r="G31" s="157" t="s">
        <v>25</v>
      </c>
      <c r="H31" s="158">
        <v>0</v>
      </c>
      <c r="I31" s="158">
        <v>0</v>
      </c>
      <c r="J31" s="158">
        <v>0</v>
      </c>
      <c r="K31" s="158">
        <v>0</v>
      </c>
      <c r="L31" s="158">
        <v>0</v>
      </c>
      <c r="M31" s="59" t="s">
        <v>62</v>
      </c>
      <c r="N31" s="59" t="s">
        <v>62</v>
      </c>
    </row>
    <row r="32" ht="35.25" customHeight="1">
      <c r="A32" s="172"/>
      <c r="B32" s="185" t="s">
        <v>62</v>
      </c>
      <c r="C32" s="185" t="s">
        <v>62</v>
      </c>
      <c r="D32" s="185" t="s">
        <v>62</v>
      </c>
      <c r="E32" s="185" t="s">
        <v>62</v>
      </c>
      <c r="F32" s="185" t="s">
        <v>62</v>
      </c>
      <c r="G32" s="162" t="s">
        <v>141</v>
      </c>
      <c r="H32" s="158">
        <v>0</v>
      </c>
      <c r="I32" s="158">
        <v>0</v>
      </c>
      <c r="J32" s="158">
        <v>0</v>
      </c>
      <c r="K32" s="158">
        <v>0</v>
      </c>
      <c r="L32" s="158">
        <v>0</v>
      </c>
      <c r="M32" s="59" t="s">
        <v>62</v>
      </c>
      <c r="N32" s="59" t="s">
        <v>62</v>
      </c>
    </row>
    <row r="33" ht="35.25" customHeight="1">
      <c r="A33" s="172"/>
      <c r="B33" s="185" t="s">
        <v>62</v>
      </c>
      <c r="C33" s="185" t="s">
        <v>62</v>
      </c>
      <c r="D33" s="185" t="s">
        <v>62</v>
      </c>
      <c r="E33" s="185" t="s">
        <v>62</v>
      </c>
      <c r="F33" s="185" t="s">
        <v>62</v>
      </c>
      <c r="G33" s="162" t="s">
        <v>142</v>
      </c>
      <c r="H33" s="158">
        <v>0</v>
      </c>
      <c r="I33" s="158">
        <v>0</v>
      </c>
      <c r="J33" s="158">
        <v>0</v>
      </c>
      <c r="K33" s="158">
        <v>0</v>
      </c>
      <c r="L33" s="158">
        <v>0</v>
      </c>
      <c r="M33" s="59" t="s">
        <v>62</v>
      </c>
      <c r="N33" s="59" t="s">
        <v>62</v>
      </c>
    </row>
    <row r="34" ht="35.25" customHeight="1">
      <c r="A34" s="172"/>
      <c r="B34" s="185" t="s">
        <v>62</v>
      </c>
      <c r="C34" s="185" t="s">
        <v>62</v>
      </c>
      <c r="D34" s="185" t="s">
        <v>62</v>
      </c>
      <c r="E34" s="185" t="s">
        <v>62</v>
      </c>
      <c r="F34" s="185" t="s">
        <v>62</v>
      </c>
      <c r="G34" s="162" t="s">
        <v>120</v>
      </c>
      <c r="H34" s="158">
        <v>0</v>
      </c>
      <c r="I34" s="158">
        <v>0</v>
      </c>
      <c r="J34" s="158">
        <v>0</v>
      </c>
      <c r="K34" s="158">
        <v>0</v>
      </c>
      <c r="L34" s="158">
        <v>0</v>
      </c>
      <c r="M34" s="59" t="s">
        <v>62</v>
      </c>
      <c r="N34" s="59" t="s">
        <v>62</v>
      </c>
    </row>
    <row r="35" ht="35.25" customHeight="1">
      <c r="A35" s="172"/>
      <c r="B35" s="185" t="s">
        <v>62</v>
      </c>
      <c r="C35" s="185" t="s">
        <v>62</v>
      </c>
      <c r="D35" s="185" t="s">
        <v>62</v>
      </c>
      <c r="E35" s="185" t="s">
        <v>62</v>
      </c>
      <c r="F35" s="185" t="s">
        <v>62</v>
      </c>
      <c r="G35" s="76" t="s">
        <v>121</v>
      </c>
      <c r="H35" s="158">
        <v>0</v>
      </c>
      <c r="I35" s="158">
        <v>0</v>
      </c>
      <c r="J35" s="158">
        <v>0</v>
      </c>
      <c r="K35" s="158">
        <v>0</v>
      </c>
      <c r="L35" s="158">
        <v>0</v>
      </c>
      <c r="M35" s="59" t="s">
        <v>62</v>
      </c>
      <c r="N35" s="59" t="s">
        <v>62</v>
      </c>
    </row>
    <row r="36" ht="34.5" customHeight="1">
      <c r="A36" s="169" t="s">
        <v>146</v>
      </c>
      <c r="B36" s="185" t="s">
        <v>62</v>
      </c>
      <c r="C36" s="185" t="s">
        <v>62</v>
      </c>
      <c r="D36" s="185" t="s">
        <v>62</v>
      </c>
      <c r="E36" s="185" t="s">
        <v>62</v>
      </c>
      <c r="F36" s="185" t="s">
        <v>62</v>
      </c>
      <c r="G36" s="172"/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59" t="s">
        <v>62</v>
      </c>
      <c r="N36" s="59" t="s">
        <v>62</v>
      </c>
    </row>
  </sheetData>
  <mergeCells count="18">
    <mergeCell ref="K1:N1"/>
    <mergeCell ref="A3:N3"/>
    <mergeCell ref="A4:A5"/>
    <mergeCell ref="B4:B5"/>
    <mergeCell ref="C4:C5"/>
    <mergeCell ref="D4:D5"/>
    <mergeCell ref="E4:E5"/>
    <mergeCell ref="F4:F5"/>
    <mergeCell ref="G4:G5"/>
    <mergeCell ref="H4:L4"/>
    <mergeCell ref="M4:M5"/>
    <mergeCell ref="N4:N5"/>
    <mergeCell ref="A7:N7"/>
    <mergeCell ref="A8:F12"/>
    <mergeCell ref="A13:N13"/>
    <mergeCell ref="A14:F18"/>
    <mergeCell ref="A25:N25"/>
    <mergeCell ref="A26:F30"/>
  </mergeCells>
  <printOptions headings="0" gridLines="0"/>
  <pageMargins left="1.1811023622047248" right="0.39370078740157477" top="0.78740157480314954" bottom="0.78740157480314954" header="0.31496062992125984" footer="0.31496062992125984"/>
  <pageSetup paperSize="9" scale="47" firstPageNumber="9" fitToWidth="1" fitToHeight="3" pageOrder="downThenOver" orientation="landscape" usePrinterDefaults="1" blackAndWhite="0" draft="0" cellComments="none" useFirstPageNumber="1" errors="displayed" horizontalDpi="180" verticalDpi="180" copies="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F30" activeCellId="0" sqref="F30"/>
    </sheetView>
  </sheetViews>
  <sheetFormatPr defaultRowHeight="14.25"/>
  <cols>
    <col customWidth="1" min="1" max="1" width="6.85546875"/>
    <col customWidth="1" min="2" max="12" width="19.28515625"/>
  </cols>
  <sheetData>
    <row r="1" s="2" customFormat="1" ht="82.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5"/>
      <c r="L1" s="5"/>
    </row>
    <row r="2" s="2" customFormat="1" ht="24" customHeight="1">
      <c r="A2" s="3"/>
      <c r="B2" s="3"/>
      <c r="C2" s="3"/>
      <c r="D2" s="3"/>
      <c r="E2" s="3"/>
      <c r="F2" s="3"/>
      <c r="G2" s="3"/>
      <c r="H2" s="3"/>
      <c r="I2" s="3"/>
      <c r="J2" s="3"/>
      <c r="K2" s="147"/>
      <c r="L2" s="6" t="s">
        <v>149</v>
      </c>
    </row>
    <row r="3" s="1" customFormat="1" ht="52.5" customHeight="1">
      <c r="A3" s="149" t="s">
        <v>150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</row>
    <row r="4" s="1" customFormat="1" ht="30" customHeight="1">
      <c r="A4" s="186" t="s">
        <v>33</v>
      </c>
      <c r="B4" s="187" t="s">
        <v>151</v>
      </c>
      <c r="C4" s="188"/>
      <c r="D4" s="188"/>
      <c r="E4" s="189"/>
      <c r="F4" s="150" t="s">
        <v>152</v>
      </c>
      <c r="G4" s="150" t="s">
        <v>153</v>
      </c>
      <c r="H4" s="56" t="s">
        <v>154</v>
      </c>
      <c r="I4" s="56"/>
      <c r="J4" s="56"/>
      <c r="K4" s="56"/>
      <c r="L4" s="56"/>
    </row>
    <row r="5" s="1" customFormat="1" ht="147" hidden="1" customHeight="1">
      <c r="A5" s="190"/>
      <c r="B5" s="191"/>
      <c r="C5" s="192"/>
      <c r="D5" s="192"/>
      <c r="E5" s="193"/>
      <c r="F5" s="194"/>
      <c r="G5" s="194"/>
      <c r="H5" s="27" t="s">
        <v>137</v>
      </c>
      <c r="I5" s="27" t="s">
        <v>137</v>
      </c>
      <c r="J5" s="27" t="s">
        <v>137</v>
      </c>
      <c r="K5" s="27" t="s">
        <v>137</v>
      </c>
      <c r="L5" s="63" t="s">
        <v>138</v>
      </c>
    </row>
    <row r="6" s="1" customFormat="1" ht="68.25" customHeight="1">
      <c r="A6" s="195"/>
      <c r="B6" s="59" t="s">
        <v>155</v>
      </c>
      <c r="C6" s="59" t="s">
        <v>156</v>
      </c>
      <c r="D6" s="59" t="s">
        <v>157</v>
      </c>
      <c r="E6" s="59" t="s">
        <v>158</v>
      </c>
      <c r="F6" s="151"/>
      <c r="G6" s="151"/>
      <c r="H6" s="27" t="s">
        <v>159</v>
      </c>
      <c r="I6" s="27" t="s">
        <v>159</v>
      </c>
      <c r="J6" s="27" t="s">
        <v>159</v>
      </c>
      <c r="K6" s="27" t="s">
        <v>159</v>
      </c>
      <c r="L6" s="27" t="s">
        <v>146</v>
      </c>
    </row>
    <row r="7" s="1" customFormat="1" ht="16.5" customHeight="1">
      <c r="A7" s="62">
        <v>1</v>
      </c>
      <c r="B7" s="63">
        <v>2</v>
      </c>
      <c r="C7" s="63">
        <v>3</v>
      </c>
      <c r="D7" s="63">
        <v>4</v>
      </c>
      <c r="E7" s="63" t="s">
        <v>81</v>
      </c>
      <c r="F7" s="63" t="s">
        <v>82</v>
      </c>
      <c r="G7" s="63" t="s">
        <v>47</v>
      </c>
      <c r="H7" s="27" t="s">
        <v>48</v>
      </c>
      <c r="I7" s="27" t="s">
        <v>49</v>
      </c>
      <c r="J7" s="27" t="s">
        <v>50</v>
      </c>
      <c r="K7" s="27" t="s">
        <v>51</v>
      </c>
      <c r="L7" s="27" t="s">
        <v>52</v>
      </c>
    </row>
    <row r="8">
      <c r="A8" s="196">
        <v>1</v>
      </c>
      <c r="B8" s="197" t="s">
        <v>62</v>
      </c>
      <c r="C8" s="197" t="s">
        <v>62</v>
      </c>
      <c r="D8" s="197" t="s">
        <v>62</v>
      </c>
      <c r="E8" s="197" t="s">
        <v>62</v>
      </c>
      <c r="F8" s="197" t="s">
        <v>62</v>
      </c>
      <c r="G8" s="198">
        <v>0</v>
      </c>
      <c r="H8" s="198">
        <v>0</v>
      </c>
      <c r="I8" s="198">
        <v>0</v>
      </c>
      <c r="J8" s="198">
        <v>0</v>
      </c>
      <c r="K8" s="198">
        <v>0</v>
      </c>
      <c r="L8" s="198">
        <v>0</v>
      </c>
    </row>
  </sheetData>
  <mergeCells count="7">
    <mergeCell ref="K1:L1"/>
    <mergeCell ref="A3:L3"/>
    <mergeCell ref="A4:A6"/>
    <mergeCell ref="B4:E5"/>
    <mergeCell ref="F4:F6"/>
    <mergeCell ref="G4:G6"/>
    <mergeCell ref="H4:L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59" firstPageNumber="18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&amp;C11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100" workbookViewId="0">
      <selection activeCell="E7" activeCellId="0" sqref="E7"/>
    </sheetView>
  </sheetViews>
  <sheetFormatPr defaultRowHeight="14.25"/>
  <cols>
    <col customWidth="1" min="1" max="1" width="6.85546875"/>
    <col customWidth="1" min="2" max="6" width="32.140625"/>
  </cols>
  <sheetData>
    <row r="1" s="2" customFormat="1" ht="82.5" customHeight="1">
      <c r="A1" s="3"/>
      <c r="B1" s="3"/>
      <c r="C1" s="3"/>
      <c r="D1" s="3"/>
      <c r="E1" s="5"/>
      <c r="F1" s="5"/>
    </row>
    <row r="2" s="2" customFormat="1" ht="24" customHeight="1">
      <c r="A2" s="3"/>
      <c r="B2" s="3"/>
      <c r="C2" s="3"/>
      <c r="D2" s="3"/>
      <c r="E2" s="3"/>
      <c r="F2" s="6" t="s">
        <v>160</v>
      </c>
    </row>
    <row r="3" s="1" customFormat="1" ht="52.5" customHeight="1">
      <c r="A3" s="149" t="s">
        <v>161</v>
      </c>
      <c r="B3" s="7"/>
      <c r="C3" s="7"/>
      <c r="D3" s="7"/>
      <c r="E3" s="7"/>
      <c r="F3" s="149"/>
    </row>
    <row r="4" s="1" customFormat="1" ht="70.5" customHeight="1">
      <c r="A4" s="186" t="s">
        <v>33</v>
      </c>
      <c r="B4" s="59" t="s">
        <v>162</v>
      </c>
      <c r="C4" s="59" t="s">
        <v>152</v>
      </c>
      <c r="D4" s="59" t="s">
        <v>163</v>
      </c>
      <c r="E4" s="59" t="s">
        <v>164</v>
      </c>
      <c r="F4" s="150" t="s">
        <v>165</v>
      </c>
    </row>
    <row r="5" s="1" customFormat="1" ht="147" hidden="1" customHeight="1">
      <c r="A5" s="190"/>
      <c r="B5" s="191"/>
      <c r="C5" s="192"/>
      <c r="D5" s="192"/>
      <c r="E5" s="193"/>
      <c r="F5" s="194"/>
    </row>
    <row r="6" s="1" customFormat="1" ht="16.5" customHeight="1">
      <c r="A6" s="62">
        <v>1</v>
      </c>
      <c r="B6" s="63">
        <v>2</v>
      </c>
      <c r="C6" s="63">
        <v>3</v>
      </c>
      <c r="D6" s="63">
        <v>4</v>
      </c>
      <c r="E6" s="63" t="s">
        <v>81</v>
      </c>
      <c r="F6" s="63" t="s">
        <v>82</v>
      </c>
    </row>
    <row r="7" ht="15">
      <c r="A7" s="60">
        <v>1</v>
      </c>
      <c r="B7" s="199" t="s">
        <v>62</v>
      </c>
      <c r="C7" s="199" t="s">
        <v>62</v>
      </c>
      <c r="D7" s="199" t="s">
        <v>62</v>
      </c>
      <c r="E7" s="199" t="s">
        <v>62</v>
      </c>
      <c r="F7" s="199" t="s">
        <v>62</v>
      </c>
    </row>
    <row r="8">
      <c r="A8" s="1"/>
      <c r="B8" s="1"/>
      <c r="C8" s="1"/>
      <c r="D8" s="1"/>
      <c r="E8" s="1"/>
      <c r="F8" s="1"/>
    </row>
  </sheetData>
  <mergeCells count="4">
    <mergeCell ref="E1:F1"/>
    <mergeCell ref="A3:F3"/>
    <mergeCell ref="A4:A5"/>
    <mergeCell ref="F4:F5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8" firstPageNumber="19" fitToWidth="1" fitToHeight="1" pageOrder="downThenOver" orientation="landscape" usePrinterDefaults="1" blackAndWhite="0" draft="0" cellComments="none" useFirstPageNumber="1" errors="displayed" horizontalDpi="600" verticalDpi="600" copies="1"/>
  <headerFooter>
    <oddHeader>&amp;C12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Шеметова Ирина Андреевна</dc:creator>
  <cp:revision>3</cp:revision>
  <dcterms:created xsi:type="dcterms:W3CDTF">2006-09-28T05:33:49Z</dcterms:created>
  <dcterms:modified xsi:type="dcterms:W3CDTF">2024-10-31T10:56:33Z</dcterms:modified>
</cp:coreProperties>
</file>