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Duma-4\сеть\РЕШЕНИЯ ДУМЫ ГОРОДА\2024 год VII созыв\№76 по №82\№79\"/>
    </mc:Choice>
  </mc:AlternateContent>
  <xr:revisionPtr revIDLastSave="0" documentId="13_ncr:1_{25A08133-0788-4FE2-A9A8-868F0FD1E7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9 " sheetId="2" r:id="rId1"/>
  </sheets>
  <definedNames>
    <definedName name="_xlnm._FilterDatabase" localSheetId="0" hidden="1">'Приложение 9 '!$A$5:$IB$17</definedName>
    <definedName name="_xlnm.Print_Titles" localSheetId="0">'Приложение 9 '!$5:$5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2" l="1"/>
  <c r="C8" i="2" l="1"/>
  <c r="C16" i="2"/>
  <c r="C15" i="2"/>
  <c r="C14" i="2"/>
  <c r="C13" i="2"/>
  <c r="C12" i="2"/>
  <c r="C11" i="2"/>
  <c r="C10" i="2"/>
  <c r="C9" i="2"/>
  <c r="C7" i="2"/>
  <c r="C6" i="2"/>
  <c r="E17" i="2" l="1"/>
  <c r="D17" i="2"/>
  <c r="C17" i="2" l="1"/>
</calcChain>
</file>

<file path=xl/sharedStrings.xml><?xml version="1.0" encoding="utf-8"?>
<sst xmlns="http://schemas.openxmlformats.org/spreadsheetml/2006/main" count="30" uniqueCount="23">
  <si>
    <t>ЦСР</t>
  </si>
  <si>
    <t>Наименование расходов</t>
  </si>
  <si>
    <t>(рублей)</t>
  </si>
  <si>
    <t>ИТОГО</t>
  </si>
  <si>
    <t>План, всего</t>
  </si>
  <si>
    <t>в том числе:</t>
  </si>
  <si>
    <t>средства местного бюджета</t>
  </si>
  <si>
    <t>средства окружного бюджета</t>
  </si>
  <si>
    <t>07Я0182901</t>
  </si>
  <si>
    <t>07Я01S2901</t>
  </si>
  <si>
    <t>Бюджетные инвестиции в рамках  муниципальной программы "Развитие жилищной сферы в городе Покачи"</t>
  </si>
  <si>
    <t>Бюджетные инвестиции в рамках  муниципальной программы "Развитие жилищно-коммунального комплекса и повышение энергетической эффективности в городе Покачи"</t>
  </si>
  <si>
    <t>20301S2592</t>
  </si>
  <si>
    <t>Объём бюджетных ассигнований на осуществление бюджетных инвестиций в объекты капитального строительства муниципальной собственности города Покачи на 2024 год</t>
  </si>
  <si>
    <t>0460342110</t>
  </si>
  <si>
    <t>17Я0742110</t>
  </si>
  <si>
    <t>17Я0242110</t>
  </si>
  <si>
    <t>17Я0342110</t>
  </si>
  <si>
    <t>Бюджетные инвестиции в рамках муниципальной программы"Сохранение и развитие сферы культуры города Покачи"</t>
  </si>
  <si>
    <t>Бюджетные инвестиции в рамках муниципальной программы "Развитие физической культуры и спорта в городе Покачи "</t>
  </si>
  <si>
    <t>07Я0199990</t>
  </si>
  <si>
    <t>2010142110</t>
  </si>
  <si>
    <t>Приложение 9
к решению Думы города Покачи
от 31.10.2024 №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</si>
</sst>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#,##0.00;0.00"/>
    <numFmt numFmtId="165" formatCode="0000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9" fillId="0" borderId="0"/>
  </cellStyleXfs>
  <cellXfs count="16">
    <xf numFmtId="0" fontId="0" fillId="0" borderId="0" xfId="0"/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/>
    <xf numFmtId="0" fontId="8" fillId="0" borderId="0" xfId="0" applyFont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vertical="center" wrapText="1"/>
      <protection hidden="1"/>
    </xf>
    <xf numFmtId="164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165" fontId="2" fillId="0" borderId="1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>
      <alignment horizontal="left" vertical="top" wrapText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3" xfId="3" xr:uid="{00000000-0005-0000-0000-000003000000}"/>
    <cellStyle name="Обычный 2 4" xfId="4" xr:uid="{00000000-0005-0000-0000-000004000000}"/>
    <cellStyle name="Обычный 2 5" xfId="5" xr:uid="{00000000-0005-0000-0000-000005000000}"/>
    <cellStyle name="Обычный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7"/>
  <sheetViews>
    <sheetView showGridLines="0" tabSelected="1" view="pageBreakPreview" zoomScaleNormal="100" zoomScaleSheetLayoutView="100" workbookViewId="0">
      <selection activeCell="D1" sqref="D1:E1"/>
    </sheetView>
  </sheetViews>
  <sheetFormatPr defaultRowHeight="12.75" x14ac:dyDescent="0.2"/>
  <cols>
    <col min="1" max="1" width="63" style="3" customWidth="1"/>
    <col min="2" max="2" width="13" style="3" customWidth="1"/>
    <col min="3" max="4" width="16.140625" style="3" customWidth="1"/>
    <col min="5" max="5" width="17" style="3" customWidth="1"/>
    <col min="6" max="236" width="9.140625" style="3" customWidth="1"/>
    <col min="237" max="16384" width="9.140625" style="3"/>
  </cols>
  <sheetData>
    <row r="1" spans="1:5" ht="64.5" customHeight="1" x14ac:dyDescent="0.2">
      <c r="A1" s="1"/>
      <c r="B1" s="4"/>
      <c r="D1" s="11" t="s">
        <v>22</v>
      </c>
      <c r="E1" s="11"/>
    </row>
    <row r="2" spans="1:5" ht="62.25" customHeight="1" x14ac:dyDescent="0.2">
      <c r="A2" s="15" t="s">
        <v>13</v>
      </c>
      <c r="B2" s="15"/>
      <c r="C2" s="15"/>
      <c r="D2" s="15"/>
      <c r="E2" s="15"/>
    </row>
    <row r="3" spans="1:5" x14ac:dyDescent="0.2">
      <c r="A3" s="1"/>
      <c r="B3" s="2"/>
      <c r="E3" s="2" t="s">
        <v>2</v>
      </c>
    </row>
    <row r="4" spans="1:5" ht="15" customHeight="1" x14ac:dyDescent="0.2">
      <c r="A4" s="14" t="s">
        <v>1</v>
      </c>
      <c r="B4" s="12" t="s">
        <v>0</v>
      </c>
      <c r="C4" s="12" t="s">
        <v>4</v>
      </c>
      <c r="D4" s="13" t="s">
        <v>5</v>
      </c>
      <c r="E4" s="13"/>
    </row>
    <row r="5" spans="1:5" ht="33.75" customHeight="1" x14ac:dyDescent="0.2">
      <c r="A5" s="14"/>
      <c r="B5" s="12"/>
      <c r="C5" s="12"/>
      <c r="D5" s="5" t="s">
        <v>6</v>
      </c>
      <c r="E5" s="6" t="s">
        <v>7</v>
      </c>
    </row>
    <row r="6" spans="1:5" ht="35.25" customHeight="1" x14ac:dyDescent="0.2">
      <c r="A6" s="7" t="s">
        <v>10</v>
      </c>
      <c r="B6" s="10" t="s">
        <v>8</v>
      </c>
      <c r="C6" s="8">
        <f>D6+E6</f>
        <v>20088700</v>
      </c>
      <c r="D6" s="8">
        <v>0</v>
      </c>
      <c r="E6" s="8">
        <v>20088700</v>
      </c>
    </row>
    <row r="7" spans="1:5" ht="32.25" customHeight="1" x14ac:dyDescent="0.2">
      <c r="A7" s="7" t="s">
        <v>10</v>
      </c>
      <c r="B7" s="10" t="s">
        <v>9</v>
      </c>
      <c r="C7" s="8">
        <f t="shared" ref="C7:C16" si="0">D7+E7</f>
        <v>623993.81000000006</v>
      </c>
      <c r="D7" s="8">
        <v>623993.81000000006</v>
      </c>
      <c r="E7" s="8">
        <v>0</v>
      </c>
    </row>
    <row r="8" spans="1:5" ht="32.25" customHeight="1" x14ac:dyDescent="0.2">
      <c r="A8" s="7" t="s">
        <v>10</v>
      </c>
      <c r="B8" s="10" t="s">
        <v>20</v>
      </c>
      <c r="C8" s="8">
        <f>D8+E8</f>
        <v>87476.92</v>
      </c>
      <c r="D8" s="8">
        <v>87476.92</v>
      </c>
      <c r="E8" s="8">
        <v>0</v>
      </c>
    </row>
    <row r="9" spans="1:5" ht="47.25" customHeight="1" x14ac:dyDescent="0.2">
      <c r="A9" s="7" t="s">
        <v>11</v>
      </c>
      <c r="B9" s="10">
        <v>2030182592</v>
      </c>
      <c r="C9" s="8">
        <f t="shared" si="0"/>
        <v>47699996.990000002</v>
      </c>
      <c r="D9" s="8">
        <v>0</v>
      </c>
      <c r="E9" s="8">
        <v>47699996.990000002</v>
      </c>
    </row>
    <row r="10" spans="1:5" ht="49.5" customHeight="1" x14ac:dyDescent="0.2">
      <c r="A10" s="7" t="s">
        <v>11</v>
      </c>
      <c r="B10" s="10" t="s">
        <v>12</v>
      </c>
      <c r="C10" s="8">
        <f t="shared" si="0"/>
        <v>5300003.01</v>
      </c>
      <c r="D10" s="8">
        <v>5300003.01</v>
      </c>
      <c r="E10" s="8">
        <v>0</v>
      </c>
    </row>
    <row r="11" spans="1:5" ht="49.5" customHeight="1" x14ac:dyDescent="0.2">
      <c r="A11" s="7" t="s">
        <v>11</v>
      </c>
      <c r="B11" s="10">
        <v>2030199990</v>
      </c>
      <c r="C11" s="8">
        <f t="shared" si="0"/>
        <v>682886.79</v>
      </c>
      <c r="D11" s="8">
        <v>682886.79</v>
      </c>
      <c r="E11" s="8">
        <v>0</v>
      </c>
    </row>
    <row r="12" spans="1:5" ht="49.5" customHeight="1" x14ac:dyDescent="0.2">
      <c r="A12" s="7" t="s">
        <v>11</v>
      </c>
      <c r="B12" s="10" t="s">
        <v>21</v>
      </c>
      <c r="C12" s="8">
        <f t="shared" si="0"/>
        <v>555863.15</v>
      </c>
      <c r="D12" s="8">
        <f>731548.5-175685.35</f>
        <v>555863.15</v>
      </c>
      <c r="E12" s="8">
        <v>0</v>
      </c>
    </row>
    <row r="13" spans="1:5" ht="25.5" x14ac:dyDescent="0.2">
      <c r="A13" s="7" t="s">
        <v>18</v>
      </c>
      <c r="B13" s="10" t="s">
        <v>14</v>
      </c>
      <c r="C13" s="8">
        <f t="shared" si="0"/>
        <v>27270000</v>
      </c>
      <c r="D13" s="8">
        <v>27270000</v>
      </c>
      <c r="E13" s="8">
        <v>0</v>
      </c>
    </row>
    <row r="14" spans="1:5" ht="25.5" x14ac:dyDescent="0.2">
      <c r="A14" s="7" t="s">
        <v>19</v>
      </c>
      <c r="B14" s="10" t="s">
        <v>15</v>
      </c>
      <c r="C14" s="8">
        <f t="shared" si="0"/>
        <v>9462301.5</v>
      </c>
      <c r="D14" s="8">
        <v>9462301.5</v>
      </c>
      <c r="E14" s="8">
        <v>0</v>
      </c>
    </row>
    <row r="15" spans="1:5" ht="25.5" x14ac:dyDescent="0.2">
      <c r="A15" s="7" t="s">
        <v>19</v>
      </c>
      <c r="B15" s="10" t="s">
        <v>16</v>
      </c>
      <c r="C15" s="8">
        <f t="shared" si="0"/>
        <v>658470.76</v>
      </c>
      <c r="D15" s="8">
        <v>658470.76</v>
      </c>
      <c r="E15" s="8">
        <v>0</v>
      </c>
    </row>
    <row r="16" spans="1:5" ht="25.5" x14ac:dyDescent="0.2">
      <c r="A16" s="7" t="s">
        <v>19</v>
      </c>
      <c r="B16" s="10" t="s">
        <v>17</v>
      </c>
      <c r="C16" s="8">
        <f t="shared" si="0"/>
        <v>4950000</v>
      </c>
      <c r="D16" s="8">
        <v>4950000</v>
      </c>
      <c r="E16" s="8">
        <v>0</v>
      </c>
    </row>
    <row r="17" spans="1:5" ht="27" customHeight="1" x14ac:dyDescent="0.2">
      <c r="A17" s="9" t="s">
        <v>3</v>
      </c>
      <c r="B17" s="9"/>
      <c r="C17" s="8">
        <f>SUM(C6:C16)</f>
        <v>117379692.93000002</v>
      </c>
      <c r="D17" s="8">
        <f>SUM(D6:D16)</f>
        <v>49590995.939999998</v>
      </c>
      <c r="E17" s="8">
        <f>SUM(E6:E16)</f>
        <v>67788696.99000001</v>
      </c>
    </row>
  </sheetData>
  <mergeCells count="6">
    <mergeCell ref="D1:E1"/>
    <mergeCell ref="C4:C5"/>
    <mergeCell ref="D4:E4"/>
    <mergeCell ref="B4:B5"/>
    <mergeCell ref="A4:A5"/>
    <mergeCell ref="A2:E2"/>
  </mergeCells>
  <printOptions horizontalCentered="1"/>
  <pageMargins left="1.3779527559055118" right="0.39370078740157483" top="0.39370078740157483" bottom="0.78740157480314965" header="0" footer="0"/>
  <pageSetup paperSize="9" scale="66" firstPageNumber="171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</vt:lpstr>
      <vt:lpstr>'Приложение 9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Чурина Людмила Викторона</cp:lastModifiedBy>
  <cp:lastPrinted>2024-10-30T10:10:19Z</cp:lastPrinted>
  <dcterms:created xsi:type="dcterms:W3CDTF">2018-02-28T12:02:31Z</dcterms:created>
  <dcterms:modified xsi:type="dcterms:W3CDTF">2024-10-30T10:11:21Z</dcterms:modified>
</cp:coreProperties>
</file>