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C00A0CB-AC38-4109-BC72-84BA02F3DA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7.1" sheetId="1" r:id="rId1"/>
  </sheets>
  <definedNames>
    <definedName name="_xlnm._FilterDatabase" localSheetId="0" hidden="1">'Приложение 7.1'!$A$5:$A$47</definedName>
    <definedName name="_xlnm.Print_Titles" localSheetId="0">'Приложение 7.1'!$5:$5</definedName>
    <definedName name="_xlnm.Print_Area" localSheetId="0">'Приложение 7.1'!$A$1:$C$47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B27" i="1"/>
  <c r="C6" i="1"/>
  <c r="C44" i="1" l="1"/>
  <c r="B44" i="1"/>
  <c r="B6" i="1"/>
  <c r="C47" i="1" l="1"/>
  <c r="B47" i="1"/>
</calcChain>
</file>

<file path=xl/sharedStrings.xml><?xml version="1.0" encoding="utf-8"?>
<sst xmlns="http://schemas.openxmlformats.org/spreadsheetml/2006/main" count="48" uniqueCount="48">
  <si>
    <t>Наименование</t>
  </si>
  <si>
    <t>ИНЫЕ МЕЖБЮДЖЕТНЫЕ ТРАНСФЕРТЫ</t>
  </si>
  <si>
    <t>МЕЖБЮДЖЕТНЫЕ СУБСИДИИ</t>
  </si>
  <si>
    <t>МЕЖБЮДЖЕТНЫЕ СУБВЕНЦИИ</t>
  </si>
  <si>
    <t>ВСЕГО</t>
  </si>
  <si>
    <t>План на 2025 год</t>
  </si>
  <si>
    <t>План на 2026 год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</si>
  <si>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</si>
  <si>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(окружной бюджет)</t>
  </si>
  <si>
    <t>Субсидия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</si>
  <si>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развитие сферы культуры в муниципальных образованиях Ханты Мансийского автономного округа -Югры, в рамках регионального проекта "Сохранение культурного и исторического наследия", государственной программы "Культурное пространство"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</si>
  <si>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 (окружной бюджет)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</si>
  <si>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</si>
  <si>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 "Строительство"</t>
  </si>
  <si>
    <t>Субсидия на реализацию полномочий в области градостроительной деятельности в рамках Комплекса процессных мероприятий "Предоставление субсидий для реализации полномочий в области градостроительной деятельности", государственной программы "Пространственное развитие и формирование комфортной городской среды"</t>
  </si>
  <si>
    <t xml:space="preserve"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Федерации", государственной программы "Развитие образования" (окружной бюджет)
</t>
  </si>
  <si>
    <t>Субсидия на капитальный ремонт и ремонт автомобильных дорог общего пользования местного значения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</si>
  <si>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</si>
  <si>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Субсидия на государственную поддержку отрасли культуры в рамках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</si>
  <si>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образования"(федеральный бюджет)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</si>
  <si>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(федеральный бюджет)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</si>
  <si>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"Патриотическое воспитание граждан Российской Федерации", государственной программы "Развитие образования" (федеральный бюджет)</t>
  </si>
  <si>
    <t>Субсидия на государственную поддержку отрасли культуры в рамках в рамках регионального проекта "Сохранение культурного и исторического наследия", государственной программы "Культурное пространство" (федеральный бюджет)</t>
  </si>
  <si>
    <t xml:space="preserve"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</si>
  <si>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образования", государственной программы "Развитие образования"</t>
  </si>
  <si>
    <t>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</si>
  <si>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труд", государственной программы "Поддержка занятости населения"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</si>
  <si>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</si>
  <si>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дела", государственной программы "Культурное пространство"</t>
  </si>
  <si>
    <t>Субвенция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</si>
  <si>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условий", государственной программы "Строительство"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</si>
  <si>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граждан",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</si>
  <si>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</si>
  <si>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помощи", государственной программы "Современное здравоохранение"</t>
  </si>
  <si>
    <t xml:space="preserve">Субвенция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</si>
  <si>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(окружной бюджет)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</si>
  <si>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</si>
  <si>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граждан, с инвалидностью и социальная поддержка безработных граждан", государственной программы "Поддержка занятости населения"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</si>
  <si>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комплекса процессных мероприятий "Содействие развития дошкольного и общего образования",  государственной программы "Развитие образования"</t>
  </si>
  <si>
    <t>Объем межбюджетных трансфертов, получаемых из других бюджетов
 на 2025 и 2026 годы</t>
  </si>
  <si>
    <t>Субсидии на финансовую поддержку субъектов малого и среднего предпренимательства, впервые зарегистрированых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Государственной программы "Развитие экономического потенциала"</t>
  </si>
  <si>
    <t>Субсидии на финансовую поддержку субъектов малого и среднего предпренимательства, в рамках Регионального проекта "Акселерация субъектов малого и среднего предпренимательства" Государственной программы "Развитие экономического потенциала"</t>
  </si>
  <si>
    <t>Субсидии на обеспечение мероприятий по модернизации систем коммунальной инфраструктуры за счет средств бюджета Ханты-Мансийского автономного округа – Югры в рамках Комплекса процессных мероприятий "Реализация региональной программы модернизации систем коммунальной инфраструктуры", Государственная программа "Строительство" (окружной бюджет)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</si>
  <si>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</si>
  <si>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состояния"Государственной программы "Развитие государственной гражданской и муниципальной службы" (федеральный бюджет)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</si>
  <si>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</si>
  <si>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Приложение 7.1
к решению Думы города Покачи
от _________________ № _____</t>
  </si>
  <si>
    <t xml:space="preserve">  (рублей)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</si>
</sst>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0\ _₽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333399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6" fillId="0" borderId="0"/>
    <xf numFmtId="0" fontId="7" fillId="0" borderId="0"/>
    <xf numFmtId="0" fontId="8" fillId="0" borderId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9" fontId="14" fillId="2" borderId="1">
      <alignment horizontal="left" vertical="top" wrapText="1"/>
    </xf>
    <xf numFmtId="0" fontId="8" fillId="3" borderId="1">
      <alignment horizontal="left" vertical="top" wrapText="1"/>
    </xf>
  </cellStyleXfs>
  <cellXfs count="18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4" fontId="5" fillId="0" borderId="0" xfId="0" applyNumberFormat="1" applyFont="1"/>
    <xf numFmtId="166" fontId="15" fillId="0" borderId="1" xfId="12" applyNumberFormat="1" applyFont="1" applyFill="1" applyBorder="1" applyAlignment="1" applyProtection="1">
      <alignment horizontal="right" vertical="center" wrapText="1"/>
      <protection locked="0"/>
    </xf>
    <xf numFmtId="4" fontId="15" fillId="0" borderId="1" xfId="2" applyNumberFormat="1" applyFont="1" applyBorder="1" applyAlignment="1" applyProtection="1">
      <alignment horizontal="right" vertical="center"/>
      <protection hidden="1"/>
    </xf>
    <xf numFmtId="0" fontId="15" fillId="0" borderId="1" xfId="1" applyFont="1" applyBorder="1" applyAlignment="1">
      <alignment horizontal="center" vertical="center" wrapText="1"/>
    </xf>
    <xf numFmtId="4" fontId="15" fillId="0" borderId="1" xfId="2" applyNumberFormat="1" applyFont="1" applyBorder="1" applyAlignment="1" applyProtection="1">
      <alignment horizontal="center" vertical="center"/>
      <protection hidden="1"/>
    </xf>
    <xf numFmtId="1" fontId="15" fillId="0" borderId="2" xfId="1" applyNumberFormat="1" applyFont="1" applyBorder="1" applyAlignment="1">
      <alignment horizontal="justify" vertical="top" wrapText="1"/>
    </xf>
    <xf numFmtId="3" fontId="9" fillId="0" borderId="1" xfId="1" applyNumberFormat="1" applyFont="1" applyBorder="1" applyAlignment="1">
      <alignment horizontal="center" vertical="center" wrapText="1"/>
    </xf>
    <xf numFmtId="4" fontId="9" fillId="0" borderId="1" xfId="2" applyNumberFormat="1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9" fillId="0" borderId="0" xfId="0" applyFont="1" applyAlignment="1">
      <alignment horizontal="right" vertical="top" wrapText="1"/>
    </xf>
  </cellXfs>
  <cellStyles count="15">
    <cellStyle name="Обычный" xfId="0" builtinId="0"/>
    <cellStyle name="Обычный 2" xfId="2" xr:uid="{00000000-0005-0000-0000-000001000000}"/>
    <cellStyle name="Обычный 2 3" xfId="4" xr:uid="{00000000-0005-0000-0000-000002000000}"/>
    <cellStyle name="Обычный 3" xfId="3" xr:uid="{00000000-0005-0000-0000-000003000000}"/>
    <cellStyle name="Обычный 4" xfId="5" xr:uid="{00000000-0005-0000-0000-000004000000}"/>
    <cellStyle name="Обычный 5" xfId="7" xr:uid="{00000000-0005-0000-0000-000005000000}"/>
    <cellStyle name="Обычный 6" xfId="9" xr:uid="{00000000-0005-0000-0000-000006000000}"/>
    <cellStyle name="Обычный 7" xfId="11" xr:uid="{00000000-0005-0000-0000-000007000000}"/>
    <cellStyle name="Обычный_Январь" xfId="1" xr:uid="{00000000-0005-0000-0000-000008000000}"/>
    <cellStyle name="Свойства элементов измерения" xfId="13" xr:uid="{00000000-0005-0000-0000-000009000000}"/>
    <cellStyle name="Финансовый 2" xfId="6" xr:uid="{00000000-0005-0000-0000-00000A000000}"/>
    <cellStyle name="Финансовый 3" xfId="8" xr:uid="{00000000-0005-0000-0000-00000B000000}"/>
    <cellStyle name="Финансовый 4" xfId="10" xr:uid="{00000000-0005-0000-0000-00000C000000}"/>
    <cellStyle name="Финансовый 5" xfId="12" xr:uid="{00000000-0005-0000-0000-00000D000000}"/>
    <cellStyle name="Элементы осей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1"/>
  <sheetViews>
    <sheetView tabSelected="1" zoomScaleNormal="100" zoomScaleSheetLayoutView="70" workbookViewId="0">
      <selection activeCell="C4" sqref="C4"/>
    </sheetView>
  </sheetViews>
  <sheetFormatPr defaultColWidth="9.140625" defaultRowHeight="15" x14ac:dyDescent="0.25"/>
  <cols>
    <col min="1" max="1" width="84.140625" style="2" customWidth="1"/>
    <col min="2" max="2" width="22.28515625" style="1" customWidth="1"/>
    <col min="3" max="3" width="21.140625" style="1" customWidth="1"/>
    <col min="4" max="16384" width="9.140625" style="1"/>
  </cols>
  <sheetData>
    <row r="1" spans="1:3" ht="54.75" customHeight="1" x14ac:dyDescent="0.25">
      <c r="B1" s="16" t="s">
        <v>46</v>
      </c>
      <c r="C1" s="16"/>
    </row>
    <row r="2" spans="1:3" ht="18.75" customHeight="1" x14ac:dyDescent="0.25">
      <c r="A2" s="1"/>
    </row>
    <row r="3" spans="1:3" ht="35.25" customHeight="1" x14ac:dyDescent="0.25">
      <c r="A3" s="15" t="s">
        <v>39</v>
      </c>
      <c r="B3" s="15"/>
      <c r="C3" s="15"/>
    </row>
    <row r="4" spans="1:3" s="4" customFormat="1" ht="15.75" customHeight="1" x14ac:dyDescent="0.2">
      <c r="A4" s="3"/>
      <c r="C4" s="17" t="s">
        <v>47</v>
      </c>
    </row>
    <row r="5" spans="1:3" s="4" customFormat="1" ht="12.75" x14ac:dyDescent="0.2">
      <c r="A5" s="9" t="s">
        <v>0</v>
      </c>
      <c r="B5" s="9" t="s">
        <v>5</v>
      </c>
      <c r="C5" s="9" t="s">
        <v>6</v>
      </c>
    </row>
    <row r="6" spans="1:3" s="5" customFormat="1" ht="21" customHeight="1" x14ac:dyDescent="0.2">
      <c r="A6" s="10" t="s">
        <v>2</v>
      </c>
      <c r="B6" s="8">
        <f>SUM(B7:B26)</f>
        <v>90592800</v>
      </c>
      <c r="C6" s="8">
        <f>SUM(C7:C26)</f>
        <v>75429100</v>
      </c>
    </row>
    <row r="7" spans="1:3" s="5" customFormat="1" ht="63.75" x14ac:dyDescent="0.2">
      <c r="A7" s="11" t="s">
        <v>7</v>
      </c>
      <c r="B7" s="7">
        <v>5327000</v>
      </c>
      <c r="C7" s="7">
        <v>5327000</v>
      </c>
    </row>
    <row r="8" spans="1:3" s="5" customFormat="1" ht="51" x14ac:dyDescent="0.2">
      <c r="A8" s="11" t="s">
        <v>8</v>
      </c>
      <c r="B8" s="7">
        <v>11154800</v>
      </c>
      <c r="C8" s="7">
        <v>12414700</v>
      </c>
    </row>
    <row r="9" spans="1:3" s="5" customFormat="1" ht="51" x14ac:dyDescent="0.2">
      <c r="A9" s="11" t="s">
        <v>20</v>
      </c>
      <c r="B9" s="7">
        <v>638300</v>
      </c>
      <c r="C9" s="7">
        <v>484000</v>
      </c>
    </row>
    <row r="10" spans="1:3" s="5" customFormat="1" ht="42" customHeight="1" x14ac:dyDescent="0.2">
      <c r="A10" s="11" t="s">
        <v>9</v>
      </c>
      <c r="B10" s="7">
        <v>53800</v>
      </c>
      <c r="C10" s="7">
        <v>53700</v>
      </c>
    </row>
    <row r="11" spans="1:3" s="5" customFormat="1" ht="38.25" x14ac:dyDescent="0.2">
      <c r="A11" s="11" t="s">
        <v>10</v>
      </c>
      <c r="B11" s="7">
        <v>311000</v>
      </c>
      <c r="C11" s="7">
        <v>305100</v>
      </c>
    </row>
    <row r="12" spans="1:3" s="5" customFormat="1" ht="51" x14ac:dyDescent="0.2">
      <c r="A12" s="11" t="s">
        <v>11</v>
      </c>
      <c r="B12" s="7">
        <v>8100200</v>
      </c>
      <c r="C12" s="7">
        <v>9187200</v>
      </c>
    </row>
    <row r="13" spans="1:3" s="5" customFormat="1" ht="51" x14ac:dyDescent="0.2">
      <c r="A13" s="11" t="s">
        <v>19</v>
      </c>
      <c r="B13" s="7">
        <v>4964600</v>
      </c>
      <c r="C13" s="7">
        <v>3752500</v>
      </c>
    </row>
    <row r="14" spans="1:3" s="5" customFormat="1" ht="51" x14ac:dyDescent="0.2">
      <c r="A14" s="11" t="s">
        <v>12</v>
      </c>
      <c r="B14" s="7">
        <v>960100</v>
      </c>
      <c r="C14" s="7">
        <v>960100</v>
      </c>
    </row>
    <row r="15" spans="1:3" s="5" customFormat="1" ht="38.25" x14ac:dyDescent="0.2">
      <c r="A15" s="11" t="s">
        <v>13</v>
      </c>
      <c r="B15" s="7">
        <v>20264700</v>
      </c>
      <c r="C15" s="7">
        <v>20264700</v>
      </c>
    </row>
    <row r="16" spans="1:3" s="5" customFormat="1" ht="51" x14ac:dyDescent="0.2">
      <c r="A16" s="11" t="s">
        <v>14</v>
      </c>
      <c r="B16" s="7">
        <v>2251900</v>
      </c>
      <c r="C16" s="7">
        <v>2251900</v>
      </c>
    </row>
    <row r="17" spans="1:3" s="5" customFormat="1" ht="63" customHeight="1" x14ac:dyDescent="0.2">
      <c r="A17" s="11" t="s">
        <v>15</v>
      </c>
      <c r="B17" s="7">
        <v>355900</v>
      </c>
      <c r="C17" s="7">
        <v>472500</v>
      </c>
    </row>
    <row r="18" spans="1:3" s="5" customFormat="1" ht="51" x14ac:dyDescent="0.2">
      <c r="A18" s="11" t="s">
        <v>21</v>
      </c>
      <c r="B18" s="7">
        <v>227500</v>
      </c>
      <c r="C18" s="7">
        <v>232700</v>
      </c>
    </row>
    <row r="19" spans="1:3" s="5" customFormat="1" ht="51" x14ac:dyDescent="0.2">
      <c r="A19" s="11" t="s">
        <v>16</v>
      </c>
      <c r="B19" s="7">
        <v>6385000</v>
      </c>
      <c r="C19" s="7">
        <v>0</v>
      </c>
    </row>
    <row r="20" spans="1:3" s="5" customFormat="1" ht="51" x14ac:dyDescent="0.2">
      <c r="A20" s="11" t="s">
        <v>17</v>
      </c>
      <c r="B20" s="7">
        <v>7004600</v>
      </c>
      <c r="C20" s="7">
        <v>7004600</v>
      </c>
    </row>
    <row r="21" spans="1:3" s="5" customFormat="1" ht="63.75" x14ac:dyDescent="0.2">
      <c r="A21" s="11" t="s">
        <v>42</v>
      </c>
      <c r="B21" s="7">
        <v>14612100</v>
      </c>
      <c r="C21" s="7">
        <v>10542400</v>
      </c>
    </row>
    <row r="22" spans="1:3" s="5" customFormat="1" ht="63.75" x14ac:dyDescent="0.2">
      <c r="A22" s="11" t="s">
        <v>43</v>
      </c>
      <c r="B22" s="7">
        <v>4696400</v>
      </c>
      <c r="C22" s="7">
        <v>0</v>
      </c>
    </row>
    <row r="23" spans="1:3" s="4" customFormat="1" ht="51" x14ac:dyDescent="0.2">
      <c r="A23" s="11" t="s">
        <v>40</v>
      </c>
      <c r="B23" s="7">
        <v>243800</v>
      </c>
      <c r="C23" s="7">
        <v>216700</v>
      </c>
    </row>
    <row r="24" spans="1:3" s="4" customFormat="1" ht="38.25" x14ac:dyDescent="0.2">
      <c r="A24" s="11" t="s">
        <v>41</v>
      </c>
      <c r="B24" s="7">
        <v>2979300</v>
      </c>
      <c r="C24" s="7">
        <v>1895900</v>
      </c>
    </row>
    <row r="25" spans="1:3" s="4" customFormat="1" ht="38.25" x14ac:dyDescent="0.2">
      <c r="A25" s="11" t="s">
        <v>18</v>
      </c>
      <c r="B25" s="7">
        <v>35200</v>
      </c>
      <c r="C25" s="7">
        <v>42500</v>
      </c>
    </row>
    <row r="26" spans="1:3" s="4" customFormat="1" ht="38.25" x14ac:dyDescent="0.2">
      <c r="A26" s="11" t="s">
        <v>22</v>
      </c>
      <c r="B26" s="7">
        <v>26600</v>
      </c>
      <c r="C26" s="7">
        <v>20900</v>
      </c>
    </row>
    <row r="27" spans="1:3" s="4" customFormat="1" ht="12.75" x14ac:dyDescent="0.2">
      <c r="A27" s="12" t="s">
        <v>3</v>
      </c>
      <c r="B27" s="13">
        <f>SUM(B28:B43)</f>
        <v>783727900</v>
      </c>
      <c r="C27" s="13">
        <f>SUM(C28:C43)</f>
        <v>783955600</v>
      </c>
    </row>
    <row r="28" spans="1:3" s="4" customFormat="1" ht="63.75" x14ac:dyDescent="0.2">
      <c r="A28" s="11" t="s">
        <v>23</v>
      </c>
      <c r="B28" s="7">
        <v>697535600</v>
      </c>
      <c r="C28" s="7">
        <v>697535600</v>
      </c>
    </row>
    <row r="29" spans="1:3" s="4" customFormat="1" ht="76.5" x14ac:dyDescent="0.2">
      <c r="A29" s="11" t="s">
        <v>24</v>
      </c>
      <c r="B29" s="7">
        <v>50673600</v>
      </c>
      <c r="C29" s="7">
        <v>50673600</v>
      </c>
    </row>
    <row r="30" spans="1:3" s="4" customFormat="1" ht="63.75" x14ac:dyDescent="0.2">
      <c r="A30" s="11" t="s">
        <v>25</v>
      </c>
      <c r="B30" s="7">
        <v>165600</v>
      </c>
      <c r="C30" s="7">
        <v>145300</v>
      </c>
    </row>
    <row r="31" spans="1:3" s="4" customFormat="1" ht="48" customHeight="1" x14ac:dyDescent="0.2">
      <c r="A31" s="11" t="s">
        <v>26</v>
      </c>
      <c r="B31" s="7">
        <v>1882600</v>
      </c>
      <c r="C31" s="7">
        <v>1882600</v>
      </c>
    </row>
    <row r="32" spans="1:3" s="4" customFormat="1" ht="102" x14ac:dyDescent="0.2">
      <c r="A32" s="11" t="s">
        <v>27</v>
      </c>
      <c r="B32" s="7">
        <v>1098500</v>
      </c>
      <c r="C32" s="7">
        <v>1098500</v>
      </c>
    </row>
    <row r="33" spans="1:3" s="4" customFormat="1" ht="63.75" x14ac:dyDescent="0.2">
      <c r="A33" s="11" t="s">
        <v>28</v>
      </c>
      <c r="B33" s="7">
        <v>325200</v>
      </c>
      <c r="C33" s="7">
        <v>331100</v>
      </c>
    </row>
    <row r="34" spans="1:3" s="4" customFormat="1" ht="38.25" x14ac:dyDescent="0.2">
      <c r="A34" s="11" t="s">
        <v>29</v>
      </c>
      <c r="B34" s="7">
        <v>6107800</v>
      </c>
      <c r="C34" s="7">
        <v>6107800</v>
      </c>
    </row>
    <row r="35" spans="1:3" s="4" customFormat="1" ht="89.25" x14ac:dyDescent="0.2">
      <c r="A35" s="11" t="s">
        <v>30</v>
      </c>
      <c r="B35" s="7">
        <v>2000</v>
      </c>
      <c r="C35" s="7">
        <v>2000</v>
      </c>
    </row>
    <row r="36" spans="1:3" s="4" customFormat="1" ht="63.75" x14ac:dyDescent="0.2">
      <c r="A36" s="11" t="s">
        <v>31</v>
      </c>
      <c r="B36" s="7">
        <v>4774500</v>
      </c>
      <c r="C36" s="7">
        <v>4774500</v>
      </c>
    </row>
    <row r="37" spans="1:3" s="4" customFormat="1" ht="51" x14ac:dyDescent="0.2">
      <c r="A37" s="11" t="s">
        <v>32</v>
      </c>
      <c r="B37" s="7">
        <v>84800</v>
      </c>
      <c r="C37" s="7">
        <v>84800</v>
      </c>
    </row>
    <row r="38" spans="1:3" s="4" customFormat="1" ht="63.75" x14ac:dyDescent="0.2">
      <c r="A38" s="11" t="s">
        <v>33</v>
      </c>
      <c r="B38" s="7">
        <v>451800</v>
      </c>
      <c r="C38" s="7">
        <v>451800</v>
      </c>
    </row>
    <row r="39" spans="1:3" s="4" customFormat="1" ht="51" x14ac:dyDescent="0.2">
      <c r="A39" s="11" t="s">
        <v>34</v>
      </c>
      <c r="B39" s="7">
        <v>13607000</v>
      </c>
      <c r="C39" s="7">
        <v>13607000</v>
      </c>
    </row>
    <row r="40" spans="1:3" s="4" customFormat="1" ht="76.5" x14ac:dyDescent="0.2">
      <c r="A40" s="11" t="s">
        <v>35</v>
      </c>
      <c r="B40" s="7">
        <v>1307300</v>
      </c>
      <c r="C40" s="7">
        <v>1307300</v>
      </c>
    </row>
    <row r="41" spans="1:3" s="4" customFormat="1" ht="76.5" x14ac:dyDescent="0.2">
      <c r="A41" s="11" t="s">
        <v>44</v>
      </c>
      <c r="B41" s="7">
        <v>3389600</v>
      </c>
      <c r="C41" s="7">
        <v>3389600</v>
      </c>
    </row>
    <row r="42" spans="1:3" s="4" customFormat="1" ht="63.75" x14ac:dyDescent="0.2">
      <c r="A42" s="11" t="s">
        <v>36</v>
      </c>
      <c r="B42" s="7">
        <v>1700</v>
      </c>
      <c r="C42" s="7">
        <v>21200</v>
      </c>
    </row>
    <row r="43" spans="1:3" s="4" customFormat="1" ht="63.75" x14ac:dyDescent="0.2">
      <c r="A43" s="11" t="s">
        <v>45</v>
      </c>
      <c r="B43" s="7">
        <v>2320300</v>
      </c>
      <c r="C43" s="7">
        <v>2542900</v>
      </c>
    </row>
    <row r="44" spans="1:3" x14ac:dyDescent="0.25">
      <c r="A44" s="12" t="s">
        <v>1</v>
      </c>
      <c r="B44" s="8">
        <f>SUM(B45:B46)</f>
        <v>19021900</v>
      </c>
      <c r="C44" s="8">
        <f>SUM(C45:C46)</f>
        <v>19088600</v>
      </c>
    </row>
    <row r="45" spans="1:3" ht="51" x14ac:dyDescent="0.25">
      <c r="A45" s="11" t="s">
        <v>37</v>
      </c>
      <c r="B45" s="7">
        <v>4179100</v>
      </c>
      <c r="C45" s="7">
        <v>4245800</v>
      </c>
    </row>
    <row r="46" spans="1:3" ht="51" x14ac:dyDescent="0.25">
      <c r="A46" s="11" t="s">
        <v>38</v>
      </c>
      <c r="B46" s="7">
        <v>14842800</v>
      </c>
      <c r="C46" s="7">
        <v>14842800</v>
      </c>
    </row>
    <row r="47" spans="1:3" x14ac:dyDescent="0.25">
      <c r="A47" s="14" t="s">
        <v>4</v>
      </c>
      <c r="B47" s="8">
        <f>B6+B27+B44</f>
        <v>893342600</v>
      </c>
      <c r="C47" s="8">
        <f>C6+C27+C44</f>
        <v>878473300</v>
      </c>
    </row>
    <row r="49" spans="2:2" x14ac:dyDescent="0.25">
      <c r="B49" s="6"/>
    </row>
    <row r="51" spans="2:2" x14ac:dyDescent="0.25">
      <c r="B51" s="6"/>
    </row>
  </sheetData>
  <mergeCells count="2">
    <mergeCell ref="A3:C3"/>
    <mergeCell ref="B1:C1"/>
  </mergeCells>
  <printOptions horizontalCentered="1"/>
  <pageMargins left="1.3779527559055118" right="0.39370078740157483" top="0.39370078740157483" bottom="0.78740157480314965" header="0" footer="0"/>
  <pageSetup paperSize="9" scale="60" firstPageNumber="159" fitToHeight="0" orientation="portrait" useFirstPageNumber="1" r:id="rId1"/>
  <headerFooter scaleWithDoc="0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7.1</vt:lpstr>
      <vt:lpstr>'Приложение 7.1'!Заголовки_для_печати</vt:lpstr>
      <vt:lpstr>'Приложение 7.1'!Область_печати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2024-11-26T14:16:42Z</dcterms:modified>
</cp:coreProperties>
</file>