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1.Основные положения" sheetId="1" state="visible" r:id="rId1"/>
    <sheet name="2. Показатели" sheetId="2" state="visible" r:id="rId2"/>
    <sheet name="2.1. Прокси показатели" sheetId="3" state="visible" r:id="rId3"/>
    <sheet name="3. Структура" sheetId="4" state="visible" r:id="rId4"/>
    <sheet name="4. Финансовое обеспечение" sheetId="5" state="visible" r:id="rId5"/>
    <sheet name="Таблица1 Перечень созд.объектов" sheetId="6" state="visible" r:id="rId6"/>
    <sheet name="Таблица2 Наказы избирателей" sheetId="7" state="visible" r:id="rId7"/>
    <sheet name="Таблица3" sheetId="8" state="visible" r:id="rId8"/>
  </sheets>
  <calcPr/>
</workbook>
</file>

<file path=xl/sharedStrings.xml><?xml version="1.0" encoding="utf-8"?>
<sst xmlns="http://schemas.openxmlformats.org/spreadsheetml/2006/main" count="187" uniqueCount="187">
  <si>
    <t xml:space="preserve">Приложение  к постановлению                                     администрации города Покачи
от 25.10.2024 № 974</t>
  </si>
  <si>
    <t xml:space="preserve">Паспорт                                                                                                
муниципальной программы "Поддержка и развитие малого и среднего предпринимательства, агропромышленного комплекса на территории города Покачи"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</si>
  <si>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(наименование)</t>
  </si>
  <si>
    <t xml:space="preserve">1.Основные положения </t>
  </si>
  <si>
    <t xml:space="preserve">Куратор муниципальной программы</t>
  </si>
  <si>
    <t xml:space="preserve">Ходулапова Алёна Евгеньевна</t>
  </si>
  <si>
    <t xml:space="preserve">Ответственный исполнитель муниципальной программы</t>
  </si>
  <si>
    <t xml:space="preserve">Управление экономики администрации города Покачи</t>
  </si>
  <si>
    <t xml:space="preserve">Соисполнители муниципальной программы</t>
  </si>
  <si>
    <t xml:space="preserve">Комитет по управлению муниципальным имуществом администрации города Покачи</t>
  </si>
  <si>
    <t xml:space="preserve">Период реализации</t>
  </si>
  <si>
    <t xml:space="preserve">2025 - 2030</t>
  </si>
  <si>
    <t xml:space="preserve">Цели муниципальной программы</t>
  </si>
  <si>
    <t xml:space="preserve">1.Развитие и поддержка малого и среднего предпринимательства.</t>
  </si>
  <si>
    <t xml:space="preserve">2.Развитие сельскохозяйственного производства, рыбохозяйственного комплекса и деятельности по заготовке и переработке дикоросов.</t>
  </si>
  <si>
    <t xml:space="preserve">3.Обеспечение доступности правовой помощи для потребителей</t>
  </si>
  <si>
    <t xml:space="preserve">4.Совершенствование системы муниципального стратегического управления, повышение инвестиционной привлекательности и развитие конкуренции</t>
  </si>
  <si>
    <t xml:space="preserve">Задачи муниципальной программы</t>
  </si>
  <si>
    <t xml:space="preserve">1.Финансовая, информационно-консультационная поддержка субъектов малого и среднего предпринимательства, в том числе социального предпринимательства в городе Покачи.</t>
  </si>
  <si>
    <t xml:space="preserve">2.Создание условий для развития конкурентной среды в сфере агропромышленного комплекса</t>
  </si>
  <si>
    <t xml:space="preserve">3.Создание условий для реализации потребителями своих прав и их защиты. </t>
  </si>
  <si>
    <t xml:space="preserve">4.Мониторинг социально-экономического развития города</t>
  </si>
  <si>
    <t xml:space="preserve">Подпрограммы ,структурный элемент </t>
  </si>
  <si>
    <t xml:space="preserve">Региональный проект  "Малое и среднее предпринимательство и поддержка индивидуальной предпринимательской инициативы"
</t>
  </si>
  <si>
    <t xml:space="preserve"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</si>
  <si>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 xml:space="preserve">Комплекс процессных мероприятий "Обеспечение доступности правовой помощи потребителям"</t>
  </si>
  <si>
    <t xml:space="preserve">Комплекс процессных мероприятий "Совершенствование системы муниципального стратегического управления, повышение инвестиционной привлекательности и развитие конкуренции"</t>
  </si>
  <si>
    <t xml:space="preserve">Объемы финансового обеспечения за весь период реализации</t>
  </si>
  <si>
    <t xml:space="preserve">Источник финансового обеспечения</t>
  </si>
  <si>
    <r>
      <t xml:space="preserve">Объем финансового обеспечения по годам,</t>
    </r>
    <r>
      <rPr>
        <sz val="10"/>
        <color indexed="2"/>
        <rFont val="Times New Roman"/>
      </rPr>
      <t xml:space="preserve"> </t>
    </r>
    <r>
      <rPr>
        <sz val="10"/>
        <color theme="1"/>
        <rFont val="Times New Roman"/>
      </rPr>
      <t>рублей</t>
    </r>
  </si>
  <si>
    <t xml:space="preserve">Всего (2025-2030)</t>
  </si>
  <si>
    <t xml:space="preserve">2025 г.</t>
  </si>
  <si>
    <t xml:space="preserve">2026 г.</t>
  </si>
  <si>
    <t xml:space="preserve">2027 г.</t>
  </si>
  <si>
    <t>2028-2030</t>
  </si>
  <si>
    <t>Всего</t>
  </si>
  <si>
    <t xml:space="preserve">федеральный бюджет</t>
  </si>
  <si>
    <t xml:space="preserve">бюджет автономного округа</t>
  </si>
  <si>
    <t xml:space="preserve">местный бюджет</t>
  </si>
  <si>
    <t xml:space="preserve">иные источники финансирования</t>
  </si>
  <si>
    <t xml:space="preserve">Связь с национальными целями развития Российской Федерации/ государственными программами Ханты-Мансийского автономного округа – Югры  </t>
  </si>
  <si>
    <r>
      <rPr>
        <sz val="10"/>
        <rFont val="Times New Roman"/>
      </rPr>
      <t xml:space="preserve">Устойчивая и динамичная экономика п. "д" части 1 </t>
    </r>
    <r>
      <rPr>
        <sz val="10"/>
        <color indexed="64"/>
        <rFont val="Times New Roman"/>
      </rPr>
      <t xml:space="preserve">Указа Президента Российской Федерации "О национальных целях развития Российской Федерации на период до 2030 года и на перспективу до 2036 года"</t>
    </r>
  </si>
  <si>
    <r>
      <t>2.</t>
    </r>
    <r>
      <rPr>
        <sz val="12"/>
        <color theme="1"/>
        <rFont val="Times New Roman"/>
      </rPr>
      <t> </t>
    </r>
    <r>
      <rPr>
        <sz val="12"/>
        <color indexed="64"/>
        <rFont val="Times New Roman"/>
      </rPr>
      <t xml:space="preserve">Показатели муниципальной программы</t>
    </r>
  </si>
  <si>
    <t xml:space="preserve">№ п/п</t>
  </si>
  <si>
    <t xml:space="preserve">Наименование показателя </t>
  </si>
  <si>
    <t xml:space="preserve">Уровень показателя</t>
  </si>
  <si>
    <t xml:space="preserve">Единица измерения </t>
  </si>
  <si>
    <r>
      <t xml:space="preserve">Базовое значение </t>
    </r>
    <r>
      <rPr>
        <vertAlign val="superscript"/>
        <sz val="10"/>
        <color indexed="64"/>
        <rFont val="Times New Roman"/>
      </rPr>
      <t>2</t>
    </r>
    <r>
      <rPr>
        <sz val="10"/>
        <color indexed="64"/>
        <rFont val="Times New Roman"/>
      </rPr>
      <t xml:space="preserve"> </t>
    </r>
  </si>
  <si>
    <t xml:space="preserve">Документ </t>
  </si>
  <si>
    <t xml:space="preserve">Ответственный за достижение показателя  </t>
  </si>
  <si>
    <t xml:space="preserve">Связь с показателями национальных целей </t>
  </si>
  <si>
    <t xml:space="preserve">Информационная система</t>
  </si>
  <si>
    <t xml:space="preserve">Значение </t>
  </si>
  <si>
    <t>год</t>
  </si>
  <si>
    <t xml:space="preserve">             Цель 1 "Развитие и поддержка малого и среднего предпринимательства"</t>
  </si>
  <si>
    <t>1.</t>
  </si>
  <si>
    <t xml:space="preserve">Количество субъектов малого и среднего предпринимательства</t>
  </si>
  <si>
    <t xml:space="preserve">ПОЭ &lt;**&gt;,          ГП &lt;***&gt;,               ПС  &lt;****&gt;,               МП  &lt;*****&gt;   
</t>
  </si>
  <si>
    <t>ед.</t>
  </si>
  <si>
    <t xml:space="preserve">Распоряжение Правительства ХМАО - Югры от 15.03.2013 № 92-рп "Об оценке эффективности деятельности органов местного самоуправления городских округов и муниципальных районов Ханты-Мансийского автономного округа - Югры",
Постановление Правительства Ханты-Мансийского автономного округа - Югры от 10.11.2023 г. № 557-п "Развитие экономического потенциала",                        Решение Думы города Покачи от 26.06.2024 № 47 "О Стратегии социально-экономического развития города Покачи до 2036 года с целевыми ориентирами до 2050 года"
Единый реестр субъектов малого и среднего предпринимательства 
</t>
  </si>
  <si>
    <t>-</t>
  </si>
  <si>
    <t xml:space="preserve">Государственная автоматизированная информационная система "Управление"</t>
  </si>
  <si>
    <t>2.</t>
  </si>
  <si>
    <t xml:space="preserve">Численность занятых в сфере малого и среднего предпринимательства, включая индивидуальных предпринимателей и самозанятых (тыс. чел.)
</t>
  </si>
  <si>
    <r>
      <rPr>
        <sz val="10"/>
        <rFont val="Times New Roman"/>
      </rPr>
      <t xml:space="preserve">ВДЛ &lt;*&gt;,  </t>
    </r>
    <r>
      <rPr>
        <sz val="10"/>
        <color theme="1"/>
        <rFont val="Times New Roman"/>
      </rPr>
      <t xml:space="preserve">         ГП &lt;***&gt;,                  ПС  &lt;****&gt;,             МП  &lt;*****&gt;  </t>
    </r>
    <r>
      <rPr>
        <sz val="10"/>
        <color indexed="2"/>
        <rFont val="Times New Roman"/>
      </rPr>
      <t xml:space="preserve"> </t>
    </r>
  </si>
  <si>
    <t>тыс.чел.</t>
  </si>
  <si>
    <t xml:space="preserve">Указ Президента РФ от 04.02.2021 № 68 "Об оценке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Федерации"
постановление Правительства Ханты-Мансийского автономного округа - Югры от 10.11.2023 г. № 557-п "Развитие экономического потенциала",                              Решение Думы города Покачи от 26.06.2024 № 47 "О Стратегии социально-экономического развития города Покачи до 2036 года с целевыми ориентирами до 2050 года"
Единый реестр субъектов малого и среднего предпринимательства</t>
  </si>
  <si>
    <t xml:space="preserve">увеличение численности занятых в сфере малого и среднего предпринимательства, включая индивидуальных предпринимателей и самозанятых, до 25 млн человек</t>
  </si>
  <si>
    <t xml:space="preserve">Цель 2 "Развитие сельскохозяйственного производства, рыбохозяйственного комплекса и деятельности по заготовке и переработке дикоросов""</t>
  </si>
  <si>
    <t>3.</t>
  </si>
  <si>
    <t xml:space="preserve">Количество поголовья сельскохозяйственных животных и птиц</t>
  </si>
  <si>
    <t xml:space="preserve"> МП  &lt;*****&gt;   </t>
  </si>
  <si>
    <t>голов</t>
  </si>
  <si>
    <t xml:space="preserve">Постановление Правительства ХМАО - Югры от 10.11.2023 № 554-п
"О государственной программе Ханты-Мансийского автономного округа - Югры "Развитие агропромышленного комплекса",                                       Постановление Правительства ХМАО - Югры от 30.12.2021 № 637-п
"О мерах по реализации государственной программы Ханты-Мансийского автономного округа - Югры "Развитие агропромышленного комплекса",                                Похозяйственная книга</t>
  </si>
  <si>
    <t xml:space="preserve">Цель 3 "Обеспечение доступности правовой помощи для потребителей"</t>
  </si>
  <si>
    <t>4.</t>
  </si>
  <si>
    <t xml:space="preserve">Доля потребительских споров, разрешенных в досудебном и внесудебном порядке, в общем количестве споров с участием потребителей, (D)                       D = a / b * 100</t>
  </si>
  <si>
    <t xml:space="preserve">МП  &lt;*****&gt;   </t>
  </si>
  <si>
    <t>%</t>
  </si>
  <si>
    <t xml:space="preserve">Закон Российской Федерации от 07.02.1992 № 2300-1 "О защите прав потребителей"
</t>
  </si>
  <si>
    <t xml:space="preserve"> 4.1</t>
  </si>
  <si>
    <t xml:space="preserve">Общее количество споров с участием потребителей</t>
  </si>
  <si>
    <t xml:space="preserve">  МП  &lt;*****&gt;   </t>
  </si>
  <si>
    <t xml:space="preserve">Закон Российской Федерации от 07.02.1992 № 2300-1 "О защите прав потребителей"</t>
  </si>
  <si>
    <t xml:space="preserve"> 4.2</t>
  </si>
  <si>
    <t xml:space="preserve">Количество потребительских споров, разрешенных в досудебном и внесудебном порядке</t>
  </si>
  <si>
    <t xml:space="preserve">&lt;*&gt; показатели для оценки эффективности деятельности высших должностных лиц субъектов Российской Федерации
                                                                                                                                              Указ Президента РФ от 04.02.2021 № 68 "Об оценке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Федерации"
</t>
  </si>
  <si>
    <t xml:space="preserve">&lt;**&gt; показатели оценки эффективности органов местного самоуправления
</t>
  </si>
  <si>
    <t xml:space="preserve">&lt;***&gt; государственная программа субъекта Российской Федерации
</t>
  </si>
  <si>
    <t xml:space="preserve">&lt;****&gt; показатель Стратегии социально-экономического развития г. Покачи
</t>
  </si>
  <si>
    <t xml:space="preserve">&lt;*****&gt; муниципальная программа 
</t>
  </si>
  <si>
    <t xml:space="preserve">2.1. Прокси – показатели в рамках муниципальной программы в 2024 году </t>
  </si>
  <si>
    <t xml:space="preserve">Наименование показателя</t>
  </si>
  <si>
    <t xml:space="preserve">Единица измерения  </t>
  </si>
  <si>
    <t xml:space="preserve">Базовое значение</t>
  </si>
  <si>
    <t xml:space="preserve">Значение показателя по кварталам/месяцам</t>
  </si>
  <si>
    <t xml:space="preserve">Документ (основание)</t>
  </si>
  <si>
    <t xml:space="preserve">Ответственный за достижение показателя</t>
  </si>
  <si>
    <t>№</t>
  </si>
  <si>
    <t>№+1</t>
  </si>
  <si>
    <t>…</t>
  </si>
  <si>
    <t xml:space="preserve">На конец года</t>
  </si>
  <si>
    <r>
      <t xml:space="preserve">Наименование основного целевого показателя муниципальной программы </t>
    </r>
    <r>
      <rPr>
        <vertAlign val="superscript"/>
        <sz val="10"/>
        <color theme="1"/>
        <rFont val="Times New Roman"/>
      </rPr>
      <t>1</t>
    </r>
  </si>
  <si>
    <t>1.1.</t>
  </si>
  <si>
    <t xml:space="preserve"> Наименование прокси-показателя</t>
  </si>
  <si>
    <t xml:space="preserve"> 1.2.</t>
  </si>
  <si>
    <t xml:space="preserve">Наименование прокси-показателя</t>
  </si>
  <si>
    <r>
      <t>3.</t>
    </r>
    <r>
      <rPr>
        <sz val="12"/>
        <color theme="1"/>
        <rFont val="Times New Roman"/>
      </rPr>
      <t> </t>
    </r>
    <r>
      <rPr>
        <sz val="12"/>
        <color indexed="64"/>
        <rFont val="Times New Roman"/>
      </rPr>
      <t xml:space="preserve">Структура муниципальной программы</t>
    </r>
  </si>
  <si>
    <t xml:space="preserve"> № </t>
  </si>
  <si>
    <t xml:space="preserve">Задачи структурного элемента </t>
  </si>
  <si>
    <t xml:space="preserve">Краткое описание ожидаемых эффектов от реализации задачи структурного элемента </t>
  </si>
  <si>
    <t xml:space="preserve">Связь с показателями </t>
  </si>
  <si>
    <t>п/п</t>
  </si>
  <si>
    <t xml:space="preserve">Региональный проект «Малое и среднее предпринимательство и поддержка индивидуальной предпринимательской инициативы» </t>
  </si>
  <si>
    <r>
      <t xml:space="preserve">Ответственный за реализацию: </t>
    </r>
    <r>
      <rPr>
        <sz val="10"/>
        <color indexed="64"/>
        <rFont val="Times New Roman"/>
      </rPr>
      <t xml:space="preserve">начальник управления экономики администрации города Покачи</t>
    </r>
  </si>
  <si>
    <t xml:space="preserve">Срок реализации 2025-2030</t>
  </si>
  <si>
    <t xml:space="preserve">Финансовая, информационно- консультационная поддержка субъектов малого и среднего предпринимательства, в том числе социального предпринимательства в городе Покачи.</t>
  </si>
  <si>
    <t xml:space="preserve">к 2030 году:
увеличение количества малых и средних предприятий, включая микропредприятия  и самозанятых до 1193 единиц;
</t>
  </si>
  <si>
    <t xml:space="preserve">численность занятых в сфере малого и среднего предпринимательства, включая индивидуальных предпринимателей и самозанятых, количество субъектов малого и среднего предпринимательства</t>
  </si>
  <si>
    <t xml:space="preserve">Ответственный за реализацию: начальник управления экономики администрации города Покачи</t>
  </si>
  <si>
    <t>2.1.</t>
  </si>
  <si>
    <r>
      <rPr>
        <sz val="10"/>
        <rFont val="Times New Roman"/>
      </rPr>
      <t xml:space="preserve">Создание условий для развития конкурентной среды в сфере агропромышленного комплекса</t>
    </r>
    <r>
      <rPr>
        <sz val="10"/>
        <color indexed="2"/>
        <rFont val="Times New Roman"/>
      </rPr>
      <t xml:space="preserve">
</t>
    </r>
  </si>
  <si>
    <t xml:space="preserve"> Увеличение объемов производства и переработки основных видов сельскохозяйственной продукции.
Поддержка дальнейшего развития малых форм хозяйствования.
</t>
  </si>
  <si>
    <t xml:space="preserve">количество поголовья сельскохозяйственных животных и птиц</t>
  </si>
  <si>
    <t xml:space="preserve">Структурные элементы, не входящие в направление (подпрограмму)</t>
  </si>
  <si>
    <t xml:space="preserve">Ответственный за реализацию:  начальник управления экономики администрации города Покачи</t>
  </si>
  <si>
    <t>3.1.</t>
  </si>
  <si>
    <t xml:space="preserve">Создание условий для реализации потребителями своих прав и их защиты. </t>
  </si>
  <si>
    <t xml:space="preserve">к 2030 году увеличение грамотности населения города Покачи в сфере потребительского права и достижения 100% доли потребительских споров, разрешенных в досудебном и внесудебном порядке, в общем количестве споров с участием потребителей                                                                                 
 </t>
  </si>
  <si>
    <t xml:space="preserve">доля потребительских споров, разрешенных в досудебном и внесудебном порядке, в общем количестве споров с участием потребителей</t>
  </si>
  <si>
    <t>4.1.</t>
  </si>
  <si>
    <t xml:space="preserve">Мониторинг социально-экономического развития города</t>
  </si>
  <si>
    <t xml:space="preserve">                                                                        
 Количество показателей улучшивших результат по оценке деятельности органов местного самоуправления за отчетный период</t>
  </si>
  <si>
    <t xml:space="preserve">Доля показателей оценки эффективности, значение которых улучшилось в рейтинге</t>
  </si>
  <si>
    <t xml:space="preserve">4. Финансовое обеспечение муниципальной программы </t>
  </si>
  <si>
    <t xml:space="preserve">Наименование муниципальной программы, структурного элемента, источник финансового обеспечения</t>
  </si>
  <si>
    <t xml:space="preserve">Муниципальная программа (всего), в том числе:</t>
  </si>
  <si>
    <t xml:space="preserve">Всего, из них:</t>
  </si>
  <si>
    <t xml:space="preserve">в том числе межбюджетные трансферты из федерального бюджета </t>
  </si>
  <si>
    <t xml:space="preserve">в том числе межбюджетные трансферты из бюджета автономного округа</t>
  </si>
  <si>
    <t xml:space="preserve">Местный бюджет</t>
  </si>
  <si>
    <t xml:space="preserve">Иные источники</t>
  </si>
  <si>
    <t xml:space="preserve">Объем налоговых расходов </t>
  </si>
  <si>
    <t xml:space="preserve">Комплекс процессных мероприятий  «Развитие сельскохозяйственного производства, рыбохозяйственного комплекса и деятельности по заготовке и переработке дикоросов» (всего), в том числе:</t>
  </si>
  <si>
    <t xml:space="preserve">Комплекс процессных мероприятий  «Обеспечение доступности правовой помощи потребителям» (всего), в том числе:</t>
  </si>
  <si>
    <t xml:space="preserve">Комплекс процессных мероприятий  «Совершенствование системы муниципального стратегического управления, повышение инвестиционной привлекательности и развитие конкуренции» (всего), в том числе:</t>
  </si>
  <si>
    <t xml:space="preserve">Таблица 1</t>
  </si>
  <si>
    <t xml:space="preserve">Перечень создаваемых объектов на 2025 год и на плановый период 2026 -2030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</si>
  <si>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Наименование объекта</t>
  </si>
  <si>
    <t>Мощность</t>
  </si>
  <si>
    <t xml:space="preserve">Срок строительства, проектирования (характер работ)</t>
  </si>
  <si>
    <t xml:space="preserve">Стоимость объекта в ценах соответствующих лет с учетом периода реализации проекта (планируемый объем инвестиций)</t>
  </si>
  <si>
    <t xml:space="preserve">Остаток стоимости на 01.01.20___</t>
  </si>
  <si>
    <t xml:space="preserve">Источники финансирования</t>
  </si>
  <si>
    <t xml:space="preserve">Инвестиции (рублей)</t>
  </si>
  <si>
    <t xml:space="preserve">Механизм реализации</t>
  </si>
  <si>
    <t xml:space="preserve">Заказчик по строительству (приобретению)</t>
  </si>
  <si>
    <t>20__г.</t>
  </si>
  <si>
    <t xml:space="preserve">В период реализации муниципальной программы 20_- 20_</t>
  </si>
  <si>
    <t xml:space="preserve">Всего, в том числе:</t>
  </si>
  <si>
    <t xml:space="preserve">Федеральный бюджет</t>
  </si>
  <si>
    <t xml:space="preserve">Бюджет автономного округа</t>
  </si>
  <si>
    <t xml:space="preserve">Местный бюджет </t>
  </si>
  <si>
    <r>
      <t>1.</t>
    </r>
    <r>
      <rPr>
        <sz val="12"/>
        <color theme="1"/>
        <rFont val="Times New Roman"/>
      </rPr>
      <t xml:space="preserve"> </t>
    </r>
    <r>
      <rPr>
        <sz val="9"/>
        <color theme="1"/>
        <rFont val="Times New Roman"/>
      </rPr>
      <t xml:space="preserve">Объекты, создаваемые в _______ году и на плановом периоде __________ годов, включая приобретаемые объекты недвижимого имущества, объектов, создаваемых в соответствии с соглашениями о государственно-частном партнерстве, муниципально - частном партнерстве и концессионными соглашениями</t>
    </r>
  </si>
  <si>
    <t xml:space="preserve">Всего по разделу 1:</t>
  </si>
  <si>
    <t xml:space="preserve">Наименование  объекта 1</t>
  </si>
  <si>
    <t xml:space="preserve">Иные  источники</t>
  </si>
  <si>
    <t xml:space="preserve">и т.д.</t>
  </si>
  <si>
    <r>
      <t>1.</t>
    </r>
    <r>
      <rPr>
        <sz val="7"/>
        <color theme="1"/>
        <rFont val="Times New Roman"/>
      </rPr>
      <t xml:space="preserve">                   </t>
    </r>
    <r>
      <rPr>
        <sz val="9"/>
        <color theme="1"/>
        <rFont val="Times New Roman"/>
      </rPr>
      <t xml:space="preserve">Объекты,  планируемые к  созданию в  период реализации муниципальной программы 20___- 20___ годов</t>
    </r>
  </si>
  <si>
    <t xml:space="preserve">Всего по разделу 2:</t>
  </si>
  <si>
    <t xml:space="preserve">Таблица 2</t>
  </si>
  <si>
    <t xml:space="preserve"> Наказы избирателей </t>
  </si>
  <si>
    <t>Основание</t>
  </si>
  <si>
    <t xml:space="preserve">Структурные элементы (основные мероприятия) муниципальной программы</t>
  </si>
  <si>
    <t xml:space="preserve">Сумма всего, руб.</t>
  </si>
  <si>
    <t xml:space="preserve">по годам в руб.</t>
  </si>
  <si>
    <t xml:space="preserve">Нормативный правовой акт</t>
  </si>
  <si>
    <t>Реквизиты</t>
  </si>
  <si>
    <t xml:space="preserve">Пункт, подпункт</t>
  </si>
  <si>
    <t>Содержание</t>
  </si>
  <si>
    <t>20__</t>
  </si>
  <si>
    <t xml:space="preserve">Таблица 3</t>
  </si>
  <si>
    <t xml:space="preserve">Перечень предложений и инициатив граждан, направленных на достижение
показателей национальных целей, оценку эффективности 
деятельности высших должностных лиц (руководителей высших исполнительных органов государственной власти) субъектов Российской Федерации, социально-экономическое развитие Ханты-Мансийского автономного округа – Югры и города Покачи
</t>
  </si>
  <si>
    <t xml:space="preserve">Содержание предложения</t>
  </si>
  <si>
    <t xml:space="preserve">Номер, наименование показателя</t>
  </si>
  <si>
    <t xml:space="preserve">Ответственный исполнитель</t>
  </si>
  <si>
    <t>Автор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</si>
</sst>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[$-419]#,##0"/>
    <numFmt numFmtId="161" formatCode="0.0"/>
  </numFmts>
  <fonts count="18">
    <font>
      <sz val="11.000000"/>
      <color theme="1"/>
      <name val="Calibri"/>
      <scheme val="minor"/>
    </font>
    <font>
      <sz val="11.000000"/>
      <color theme="1"/>
      <name val="Times New Roman"/>
    </font>
    <font>
      <sz val="12.000000"/>
      <color indexed="2"/>
      <name val="Times New Roman"/>
    </font>
    <font>
      <sz val="12.000000"/>
      <color theme="1"/>
      <name val="Times New Roman"/>
    </font>
    <font>
      <sz val="7.000000"/>
      <color theme="1"/>
      <name val="Times New Roman"/>
    </font>
    <font>
      <sz val="10.000000"/>
      <color theme="1"/>
      <name val="Times New Roman"/>
    </font>
    <font>
      <sz val="10.000000"/>
      <name val="Times New Roman"/>
    </font>
    <font>
      <sz val="10.000000"/>
      <color indexed="64"/>
      <name val="Times New Roman"/>
    </font>
    <font>
      <b/>
      <sz val="10.000000"/>
      <color theme="1"/>
      <name val="Times New Roman"/>
    </font>
    <font>
      <b/>
      <sz val="10.000000"/>
      <color indexed="64"/>
      <name val="Times New Roman"/>
    </font>
    <font>
      <sz val="12.000000"/>
      <color indexed="64"/>
      <name val="Times New Roman"/>
    </font>
    <font>
      <sz val="9.000000"/>
      <color indexed="64"/>
      <name val="Times New Roman"/>
    </font>
    <font>
      <sz val="8.000000"/>
      <color theme="1"/>
      <name val="Times New Roman"/>
    </font>
    <font>
      <sz val="10.000000"/>
      <color indexed="2"/>
      <name val="Times New Roman"/>
    </font>
    <font>
      <sz val="14.000000"/>
      <color theme="1"/>
      <name val="Times New Roman"/>
    </font>
    <font>
      <b/>
      <sz val="12.000000"/>
      <color theme="1"/>
      <name val="Times New Roman"/>
    </font>
    <font>
      <i/>
      <sz val="12.000000"/>
      <color theme="1"/>
      <name val="Times New Roman"/>
    </font>
    <font>
      <sz val="9.000000"/>
      <color theme="1"/>
      <name val="Times New Roman"/>
    </font>
  </fonts>
  <fills count="2">
    <fill>
      <patternFill patternType="none"/>
    </fill>
    <fill>
      <patternFill patternType="gray125"/>
    </fill>
  </fills>
  <borders count="16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</borders>
  <cellStyleXfs count="2">
    <xf fontId="0" fillId="0" borderId="0" numFmtId="160" applyNumberFormat="1" applyFont="1" applyFill="1" applyBorder="1"/>
    <xf fontId="0" fillId="0" borderId="0" numFmtId="160" applyNumberFormat="1" applyFont="1" applyFill="1" applyBorder="1"/>
  </cellStyleXfs>
  <cellXfs count="163">
    <xf fontId="0" fillId="0" borderId="0" numFmtId="160" xfId="0" applyNumberFormat="1"/>
    <xf fontId="1" fillId="0" borderId="0" numFmtId="160" xfId="0" applyNumberFormat="1" applyFont="1" applyAlignment="1">
      <alignment horizontal="right" wrapText="1"/>
    </xf>
    <xf fontId="2" fillId="0" borderId="0" numFmtId="160" xfId="0" applyNumberFormat="1" applyFont="1" applyAlignment="1">
      <alignment horizontal="center" vertical="center"/>
    </xf>
    <xf fontId="3" fillId="0" borderId="0" numFmtId="160" xfId="0" applyNumberFormat="1" applyFont="1" applyAlignment="1">
      <alignment vertical="center"/>
    </xf>
    <xf fontId="3" fillId="0" borderId="0" numFmtId="160" xfId="0" applyNumberFormat="1" applyFont="1" applyAlignment="1">
      <alignment horizontal="center" vertical="center" wrapText="1"/>
    </xf>
    <xf fontId="4" fillId="0" borderId="0" numFmtId="160" xfId="0" applyNumberFormat="1" applyFont="1" applyAlignment="1">
      <alignment vertical="center"/>
    </xf>
    <xf fontId="0" fillId="0" borderId="0" numFmtId="160" xfId="0" applyNumberFormat="1" applyAlignment="1">
      <alignment vertical="center"/>
    </xf>
    <xf fontId="3" fillId="0" borderId="0" numFmtId="160" xfId="0" applyNumberFormat="1" applyFont="1" applyAlignment="1">
      <alignment horizontal="center" vertical="center"/>
    </xf>
    <xf fontId="5" fillId="0" borderId="1" numFmtId="160" xfId="0" applyNumberFormat="1" applyFont="1" applyBorder="1" applyAlignment="1">
      <alignment horizontal="left" vertical="center" wrapText="1"/>
    </xf>
    <xf fontId="5" fillId="0" borderId="2" numFmtId="160" xfId="0" applyNumberFormat="1" applyFont="1" applyBorder="1" applyAlignment="1">
      <alignment horizontal="left" vertical="center" wrapText="1"/>
    </xf>
    <xf fontId="0" fillId="0" borderId="0" numFmtId="160" xfId="0" applyNumberFormat="1" applyAlignment="1">
      <alignment wrapText="1"/>
    </xf>
    <xf fontId="5" fillId="0" borderId="3" numFmtId="160" xfId="0" applyNumberFormat="1" applyFont="1" applyBorder="1" applyAlignment="1">
      <alignment horizontal="left" vertical="center" wrapText="1"/>
    </xf>
    <xf fontId="5" fillId="0" borderId="2" numFmtId="160" xfId="0" applyNumberFormat="1" applyFont="1" applyBorder="1" applyAlignment="1">
      <alignment vertical="center" wrapText="1"/>
    </xf>
    <xf fontId="5" fillId="0" borderId="4" numFmtId="160" xfId="0" applyNumberFormat="1" applyFont="1" applyBorder="1" applyAlignment="1">
      <alignment horizontal="left" vertical="center" wrapText="1"/>
    </xf>
    <xf fontId="5" fillId="0" borderId="5" numFmtId="160" xfId="0" applyNumberFormat="1" applyFont="1" applyBorder="1" applyAlignment="1">
      <alignment horizontal="left" vertical="center" wrapText="1"/>
    </xf>
    <xf fontId="5" fillId="0" borderId="6" numFmtId="160" xfId="0" applyNumberFormat="1" applyFont="1" applyBorder="1" applyAlignment="1">
      <alignment horizontal="left" vertical="center" wrapText="1"/>
    </xf>
    <xf fontId="5" fillId="0" borderId="7" numFmtId="160" xfId="0" applyNumberFormat="1" applyFont="1" applyBorder="1" applyAlignment="1">
      <alignment horizontal="left" vertical="center" wrapText="1"/>
    </xf>
    <xf fontId="5" fillId="0" borderId="2" numFmtId="160" xfId="0" applyNumberFormat="1" applyFont="1" applyBorder="1" applyAlignment="1">
      <alignment horizontal="justify" vertical="center" wrapText="1"/>
    </xf>
    <xf fontId="6" fillId="0" borderId="2" numFmtId="160" xfId="0" applyNumberFormat="1" applyFont="1" applyBorder="1" applyAlignment="1">
      <alignment horizontal="justify" vertical="center" wrapText="1"/>
    </xf>
    <xf fontId="6" fillId="0" borderId="5" numFmtId="160" xfId="0" applyNumberFormat="1" applyFont="1" applyBorder="1" applyAlignment="1">
      <alignment horizontal="left" vertical="center" wrapText="1"/>
    </xf>
    <xf fontId="6" fillId="0" borderId="6" numFmtId="160" xfId="0" applyNumberFormat="1" applyFont="1" applyBorder="1" applyAlignment="1">
      <alignment horizontal="left" vertical="center" wrapText="1"/>
    </xf>
    <xf fontId="6" fillId="0" borderId="7" numFmtId="160" xfId="0" applyNumberFormat="1" applyFont="1" applyBorder="1" applyAlignment="1">
      <alignment horizontal="left" vertical="center" wrapText="1"/>
    </xf>
    <xf fontId="5" fillId="0" borderId="5" numFmtId="160" xfId="0" applyNumberFormat="1" applyFont="1" applyBorder="1" applyAlignment="1">
      <alignment horizontal="justify" vertical="center" wrapText="1"/>
    </xf>
    <xf fontId="5" fillId="0" borderId="6" numFmtId="160" xfId="0" applyNumberFormat="1" applyFont="1" applyBorder="1" applyAlignment="1">
      <alignment horizontal="justify" vertical="center" wrapText="1"/>
    </xf>
    <xf fontId="5" fillId="0" borderId="7" numFmtId="160" xfId="0" applyNumberFormat="1" applyFont="1" applyBorder="1" applyAlignment="1">
      <alignment horizontal="justify" vertical="center" wrapText="1"/>
    </xf>
    <xf fontId="5" fillId="0" borderId="1" numFmtId="160" xfId="0" applyNumberFormat="1" applyFont="1" applyBorder="1" applyAlignment="1">
      <alignment horizontal="center" vertical="center" wrapText="1"/>
    </xf>
    <xf fontId="6" fillId="0" borderId="5" numFmtId="160" xfId="0" applyNumberFormat="1" applyFont="1" applyBorder="1" applyAlignment="1">
      <alignment horizontal="left" vertical="top" wrapText="1"/>
    </xf>
    <xf fontId="6" fillId="0" borderId="6" numFmtId="160" xfId="0" applyNumberFormat="1" applyFont="1" applyBorder="1" applyAlignment="1">
      <alignment horizontal="left" vertical="top" wrapText="1"/>
    </xf>
    <xf fontId="6" fillId="0" borderId="7" numFmtId="160" xfId="0" applyNumberFormat="1" applyFont="1" applyBorder="1" applyAlignment="1">
      <alignment horizontal="left" vertical="top" wrapText="1"/>
    </xf>
    <xf fontId="5" fillId="0" borderId="4" numFmtId="160" xfId="0" applyNumberFormat="1" applyFont="1" applyBorder="1" applyAlignment="1">
      <alignment horizontal="center" vertical="center" wrapText="1"/>
    </xf>
    <xf fontId="6" fillId="0" borderId="5" numFmtId="160" xfId="0" applyNumberFormat="1" applyFont="1" applyBorder="1" applyAlignment="1">
      <alignment horizontal="justify" vertical="center" wrapText="1"/>
    </xf>
    <xf fontId="6" fillId="0" borderId="6" numFmtId="160" xfId="0" applyNumberFormat="1" applyFont="1" applyBorder="1" applyAlignment="1">
      <alignment horizontal="justify" vertical="center" wrapText="1"/>
    </xf>
    <xf fontId="6" fillId="0" borderId="7" numFmtId="160" xfId="0" applyNumberFormat="1" applyFont="1" applyBorder="1" applyAlignment="1">
      <alignment horizontal="justify" vertical="center" wrapText="1"/>
    </xf>
    <xf fontId="7" fillId="0" borderId="2" numFmtId="160" xfId="0" applyNumberFormat="1" applyFont="1" applyBorder="1" applyAlignment="1">
      <alignment vertical="center" wrapText="1"/>
    </xf>
    <xf fontId="5" fillId="0" borderId="2" numFmtId="160" xfId="0" applyNumberFormat="1" applyFont="1" applyBorder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7" fillId="0" borderId="2" numFmtId="160" xfId="0" applyNumberFormat="1" applyFont="1" applyBorder="1" applyAlignment="1">
      <alignment horizontal="center" vertical="center" wrapText="1"/>
    </xf>
    <xf fontId="8" fillId="0" borderId="2" numFmtId="4" xfId="0" applyNumberFormat="1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center" vertical="center" wrapText="1"/>
    </xf>
    <xf fontId="0" fillId="0" borderId="0" numFmtId="160" xfId="0" applyNumberFormat="1" applyAlignment="1">
      <alignment horizontal="center" wrapText="1"/>
    </xf>
    <xf fontId="7" fillId="0" borderId="2" numFmtId="4" xfId="0" applyNumberFormat="1" applyFont="1" applyBorder="1" applyAlignment="1">
      <alignment horizontal="center" vertical="center" wrapText="1"/>
    </xf>
    <xf fontId="7" fillId="0" borderId="5" numFmtId="160" xfId="0" applyNumberFormat="1" applyFont="1" applyBorder="1" applyAlignment="1">
      <alignment horizontal="left" vertical="center" wrapText="1"/>
    </xf>
    <xf fontId="7" fillId="0" borderId="6" numFmtId="160" xfId="0" applyNumberFormat="1" applyFont="1" applyBorder="1" applyAlignment="1">
      <alignment horizontal="left" vertical="center" wrapText="1"/>
    </xf>
    <xf fontId="7" fillId="0" borderId="7" numFmtId="160" xfId="0" applyNumberFormat="1" applyFont="1" applyBorder="1" applyAlignment="1">
      <alignment horizontal="left" vertical="center" wrapText="1"/>
    </xf>
    <xf fontId="10" fillId="0" borderId="0" numFmtId="160" xfId="0" applyNumberFormat="1" applyFont="1" applyAlignment="1">
      <alignment horizontal="center" vertical="center"/>
    </xf>
    <xf fontId="7" fillId="0" borderId="0" numFmtId="160" xfId="0" applyNumberFormat="1" applyFont="1" applyAlignment="1">
      <alignment horizontal="center"/>
    </xf>
    <xf fontId="7" fillId="0" borderId="2" numFmtId="160" xfId="0" applyNumberFormat="1" applyFont="1" applyBorder="1" applyAlignment="1">
      <alignment horizontal="center" vertical="top" wrapText="1"/>
    </xf>
    <xf fontId="11" fillId="0" borderId="1" numFmtId="160" xfId="0" applyNumberFormat="1" applyFont="1" applyBorder="1" applyAlignment="1">
      <alignment horizontal="center" vertical="top" wrapText="1"/>
    </xf>
    <xf fontId="5" fillId="0" borderId="2" numFmtId="160" xfId="0" applyNumberFormat="1" applyFont="1" applyBorder="1" applyAlignment="1">
      <alignment horizontal="center" vertical="top" wrapText="1"/>
    </xf>
    <xf fontId="5" fillId="0" borderId="2" numFmtId="160" xfId="0" applyNumberFormat="1" applyFont="1" applyBorder="1" applyAlignment="1">
      <alignment vertical="top" wrapText="1"/>
    </xf>
    <xf fontId="5" fillId="0" borderId="2" numFmtId="0" xfId="0" applyFont="1" applyBorder="1" applyAlignment="1">
      <alignment horizontal="center" vertical="top" wrapText="1"/>
    </xf>
    <xf fontId="11" fillId="0" borderId="3" numFmtId="160" xfId="0" applyNumberFormat="1" applyFont="1" applyBorder="1" applyAlignment="1">
      <alignment horizontal="center" vertical="top" wrapText="1"/>
    </xf>
    <xf fontId="7" fillId="0" borderId="5" numFmtId="160" xfId="0" applyNumberFormat="1" applyFont="1" applyBorder="1" applyAlignment="1">
      <alignment horizontal="center" vertical="top" wrapText="1"/>
    </xf>
    <xf fontId="7" fillId="0" borderId="6" numFmtId="160" xfId="0" applyNumberFormat="1" applyFont="1" applyBorder="1" applyAlignment="1">
      <alignment horizontal="center" vertical="top" wrapText="1"/>
    </xf>
    <xf fontId="7" fillId="0" borderId="7" numFmtId="160" xfId="0" applyNumberFormat="1" applyFont="1" applyBorder="1" applyAlignment="1">
      <alignment horizontal="center" vertical="top" wrapText="1"/>
    </xf>
    <xf fontId="7" fillId="0" borderId="2" numFmtId="160" xfId="0" applyNumberFormat="1" applyFont="1" applyBorder="1" applyAlignment="1">
      <alignment horizontal="left" vertical="top" wrapText="1"/>
    </xf>
    <xf fontId="5" fillId="0" borderId="2" numFmtId="160" xfId="0" applyNumberFormat="1" applyFont="1" applyBorder="1" applyAlignment="1">
      <alignment horizontal="justify" vertical="top" wrapText="1"/>
    </xf>
    <xf fontId="5" fillId="0" borderId="2" numFmtId="160" xfId="0" applyNumberFormat="1" applyFont="1" applyBorder="1" applyAlignment="1">
      <alignment horizontal="left" vertical="top" wrapText="1"/>
    </xf>
    <xf fontId="5" fillId="0" borderId="1" numFmtId="160" xfId="0" applyNumberFormat="1" applyFont="1" applyBorder="1" applyAlignment="1">
      <alignment horizontal="center" vertical="top" wrapText="1"/>
    </xf>
    <xf fontId="7" fillId="0" borderId="1" numFmtId="160" xfId="0" applyNumberFormat="1" applyFont="1" applyBorder="1" applyAlignment="1">
      <alignment vertical="top" wrapText="1"/>
    </xf>
    <xf fontId="5" fillId="0" borderId="3" numFmtId="160" xfId="0" applyNumberFormat="1" applyFont="1" applyBorder="1" applyAlignment="1">
      <alignment horizontal="center" vertical="top" wrapText="1"/>
    </xf>
    <xf fontId="7" fillId="0" borderId="3" numFmtId="160" xfId="0" applyNumberFormat="1" applyFont="1" applyBorder="1" applyAlignment="1">
      <alignment vertical="top" wrapText="1"/>
    </xf>
    <xf fontId="7" fillId="0" borderId="2" numFmtId="160" xfId="0" applyNumberFormat="1" applyFont="1" applyBorder="1" applyAlignment="1">
      <alignment horizontal="left" vertical="top"/>
    </xf>
    <xf fontId="5" fillId="0" borderId="5" numFmtId="160" xfId="0" applyNumberFormat="1" applyFont="1" applyBorder="1" applyAlignment="1">
      <alignment horizontal="left" vertical="top" wrapText="1"/>
    </xf>
    <xf fontId="5" fillId="0" borderId="7" numFmtId="160" xfId="0" applyNumberFormat="1" applyFont="1" applyBorder="1" applyAlignment="1">
      <alignment horizontal="left" vertical="top" wrapText="1"/>
    </xf>
    <xf fontId="5" fillId="0" borderId="2" numFmtId="160" xfId="0" applyNumberFormat="1" applyFont="1" applyBorder="1" applyAlignment="1">
      <alignment horizontal="center" vertical="top"/>
    </xf>
    <xf fontId="5" fillId="0" borderId="2" numFmtId="161" xfId="0" applyNumberFormat="1" applyFont="1" applyBorder="1" applyAlignment="1">
      <alignment horizontal="center" vertical="top"/>
    </xf>
    <xf fontId="5" fillId="0" borderId="2" numFmtId="0" xfId="0" applyFont="1" applyBorder="1" applyAlignment="1">
      <alignment horizontal="center" vertical="top"/>
    </xf>
    <xf fontId="5" fillId="0" borderId="5" numFmtId="160" xfId="0" applyNumberFormat="1" applyFont="1" applyBorder="1" applyAlignment="1">
      <alignment horizontal="center"/>
    </xf>
    <xf fontId="5" fillId="0" borderId="6" numFmtId="160" xfId="0" applyNumberFormat="1" applyFont="1" applyBorder="1" applyAlignment="1">
      <alignment horizontal="center"/>
    </xf>
    <xf fontId="5" fillId="0" borderId="7" numFmtId="160" xfId="0" applyNumberFormat="1" applyFont="1" applyBorder="1" applyAlignment="1">
      <alignment horizontal="center"/>
    </xf>
    <xf fontId="5" fillId="0" borderId="5" numFmtId="160" xfId="0" applyNumberFormat="1" applyFont="1" applyBorder="1" applyAlignment="1">
      <alignment horizontal="justify" vertical="top"/>
    </xf>
    <xf fontId="5" fillId="0" borderId="5" numFmtId="160" xfId="0" applyNumberFormat="1" applyFont="1" applyBorder="1" applyAlignment="1">
      <alignment vertical="top" wrapText="1"/>
    </xf>
    <xf fontId="5" fillId="0" borderId="7" numFmtId="160" xfId="0" applyNumberFormat="1" applyFont="1" applyBorder="1" applyAlignment="1">
      <alignment vertical="top" wrapText="1"/>
    </xf>
    <xf fontId="5" fillId="0" borderId="2" numFmtId="160" xfId="0" applyNumberFormat="1" applyFont="1" applyBorder="1" applyAlignment="1">
      <alignment horizontal="left" vertical="top"/>
    </xf>
    <xf fontId="7" fillId="0" borderId="2" numFmtId="160" xfId="0" applyNumberFormat="1" applyFont="1" applyBorder="1" applyAlignment="1">
      <alignment horizontal="center" vertical="top"/>
    </xf>
    <xf fontId="5" fillId="0" borderId="2" numFmtId="0" xfId="0" applyFont="1" applyBorder="1" applyAlignment="1">
      <alignment horizontal="right" vertical="top" wrapText="1"/>
    </xf>
    <xf fontId="0" fillId="0" borderId="2" numFmtId="160" xfId="0" applyNumberFormat="1" applyBorder="1" applyAlignment="1">
      <alignment horizontal="center" vertical="center"/>
    </xf>
    <xf fontId="7" fillId="0" borderId="1" numFmtId="160" xfId="0" applyNumberFormat="1" applyFont="1" applyBorder="1" applyAlignment="1">
      <alignment horizontal="center" vertical="top"/>
    </xf>
    <xf fontId="5" fillId="0" borderId="2" numFmtId="160" xfId="0" applyNumberFormat="1" applyFont="1" applyBorder="1" applyAlignment="1">
      <alignment horizontal="justify" vertical="top"/>
    </xf>
    <xf fontId="5" fillId="0" borderId="8" numFmtId="160" xfId="0" applyNumberFormat="1" applyFont="1" applyBorder="1" applyAlignment="1">
      <alignment vertical="top" wrapText="1"/>
    </xf>
    <xf fontId="5" fillId="0" borderId="9" numFmtId="160" xfId="0" applyNumberFormat="1" applyFont="1" applyBorder="1" applyAlignment="1">
      <alignment vertical="top" wrapText="1"/>
    </xf>
    <xf fontId="5" fillId="0" borderId="1" numFmtId="160" xfId="0" applyNumberFormat="1" applyFont="1" applyBorder="1" applyAlignment="1">
      <alignment horizontal="left" vertical="top"/>
    </xf>
    <xf fontId="5" fillId="0" borderId="1" numFmtId="160" xfId="0" applyNumberFormat="1" applyFont="1" applyBorder="1" applyAlignment="1">
      <alignment horizontal="center" vertical="top"/>
    </xf>
    <xf fontId="5" fillId="0" borderId="1" numFmtId="0" xfId="0" applyFont="1" applyBorder="1" applyAlignment="1">
      <alignment horizontal="center" vertical="top"/>
    </xf>
    <xf fontId="7" fillId="0" borderId="1" numFmtId="160" xfId="0" applyNumberFormat="1" applyFont="1" applyBorder="1" applyAlignment="1">
      <alignment horizontal="left" vertical="top" wrapText="1"/>
    </xf>
    <xf fontId="7" fillId="0" borderId="1" numFmtId="16" xfId="0" applyNumberFormat="1" applyFont="1" applyBorder="1" applyAlignment="1">
      <alignment horizontal="center" vertical="top"/>
    </xf>
    <xf fontId="5" fillId="0" borderId="10" numFmtId="160" xfId="0" applyNumberFormat="1" applyFont="1" applyBorder="1" applyAlignment="1">
      <alignment horizontal="justify" vertical="top"/>
    </xf>
    <xf fontId="0" fillId="0" borderId="2" numFmtId="160" xfId="0" applyNumberFormat="1" applyBorder="1" applyAlignment="1">
      <alignment horizontal="center" vertical="top"/>
    </xf>
    <xf fontId="5" fillId="0" borderId="0" numFmtId="160" xfId="0" applyNumberFormat="1" applyFont="1" applyAlignment="1">
      <alignment horizontal="right" vertical="top"/>
    </xf>
    <xf fontId="5" fillId="0" borderId="0" numFmtId="160" xfId="0" applyNumberFormat="1" applyFont="1" applyAlignment="1">
      <alignment horizontal="left" vertical="top" wrapText="1"/>
    </xf>
    <xf fontId="10" fillId="0" borderId="0" numFmtId="160" xfId="0" applyNumberFormat="1" applyFont="1" applyAlignment="1">
      <alignment horizontal="center"/>
    </xf>
    <xf fontId="7" fillId="0" borderId="0" numFmtId="160" xfId="0" applyNumberFormat="1" applyFont="1" applyAlignment="1">
      <alignment horizontal="justify"/>
    </xf>
    <xf fontId="12" fillId="0" borderId="2" numFmtId="160" xfId="0" applyNumberFormat="1" applyFont="1" applyBorder="1" applyAlignment="1">
      <alignment horizontal="center" vertical="top" wrapText="1"/>
    </xf>
    <xf fontId="7" fillId="0" borderId="2" numFmtId="160" xfId="0" applyNumberFormat="1" applyFont="1" applyBorder="1" applyAlignment="1">
      <alignment horizontal="center" wrapText="1"/>
    </xf>
    <xf fontId="5" fillId="0" borderId="8" numFmtId="160" xfId="0" applyNumberFormat="1" applyFont="1" applyBorder="1" applyAlignment="1">
      <alignment vertical="center" wrapText="1"/>
    </xf>
    <xf fontId="5" fillId="0" borderId="11" numFmtId="160" xfId="0" applyNumberFormat="1" applyFont="1" applyBorder="1" applyAlignment="1">
      <alignment vertical="center" wrapText="1"/>
    </xf>
    <xf fontId="5" fillId="0" borderId="9" numFmtId="160" xfId="0" applyNumberFormat="1" applyFont="1" applyBorder="1" applyAlignment="1">
      <alignment vertical="center" wrapText="1"/>
    </xf>
    <xf fontId="5" fillId="0" borderId="10" numFmtId="160" xfId="0" applyNumberFormat="1" applyFont="1" applyBorder="1" applyAlignment="1">
      <alignment vertical="center" wrapText="1"/>
    </xf>
    <xf fontId="5" fillId="0" borderId="12" numFmtId="160" xfId="0" applyNumberFormat="1" applyFont="1" applyBorder="1" applyAlignment="1">
      <alignment vertical="center" wrapText="1"/>
    </xf>
    <xf fontId="5" fillId="0" borderId="13" numFmtId="160" xfId="0" applyNumberFormat="1" applyFont="1" applyBorder="1" applyAlignment="1">
      <alignment vertical="center" wrapText="1"/>
    </xf>
    <xf fontId="5" fillId="0" borderId="1" numFmtId="160" xfId="0" applyNumberFormat="1" applyFont="1" applyBorder="1" applyAlignment="1">
      <alignment horizontal="left" vertical="top" wrapText="1"/>
    </xf>
    <xf fontId="7" fillId="0" borderId="1" numFmtId="160" xfId="0" applyNumberFormat="1" applyFont="1" applyBorder="1" applyAlignment="1">
      <alignment horizontal="center" vertical="top" wrapText="1"/>
    </xf>
    <xf fontId="5" fillId="0" borderId="3" numFmtId="160" xfId="0" applyNumberFormat="1" applyFont="1" applyBorder="1" applyAlignment="1">
      <alignment horizontal="left" vertical="top" wrapText="1"/>
    </xf>
    <xf fontId="7" fillId="0" borderId="3" numFmtId="160" xfId="0" applyNumberFormat="1" applyFont="1" applyBorder="1" applyAlignment="1">
      <alignment horizontal="center" vertical="top" wrapText="1"/>
    </xf>
    <xf fontId="7" fillId="0" borderId="2" numFmtId="16" xfId="0" applyNumberFormat="1" applyFont="1" applyBorder="1" applyAlignment="1">
      <alignment horizontal="center" vertical="top" wrapText="1"/>
    </xf>
    <xf fontId="10" fillId="0" borderId="12" numFmtId="160" xfId="0" applyNumberFormat="1" applyFont="1" applyBorder="1" applyAlignment="1">
      <alignment horizontal="center" vertical="center"/>
    </xf>
    <xf fontId="7" fillId="0" borderId="8" numFmtId="160" xfId="0" applyNumberFormat="1" applyFont="1" applyBorder="1" applyAlignment="1">
      <alignment horizontal="center" vertical="top" wrapText="1"/>
    </xf>
    <xf fontId="7" fillId="0" borderId="9" numFmtId="160" xfId="0" applyNumberFormat="1" applyFont="1" applyBorder="1" applyAlignment="1">
      <alignment horizontal="center" vertical="top" wrapText="1"/>
    </xf>
    <xf fontId="7" fillId="0" borderId="10" numFmtId="160" xfId="0" applyNumberFormat="1" applyFont="1" applyBorder="1" applyAlignment="1">
      <alignment horizontal="center" vertical="top" wrapText="1"/>
    </xf>
    <xf fontId="7" fillId="0" borderId="13" numFmtId="160" xfId="0" applyNumberFormat="1" applyFont="1" applyBorder="1" applyAlignment="1">
      <alignment horizontal="center" vertical="top" wrapText="1"/>
    </xf>
    <xf fontId="7" fillId="0" borderId="5" numFmtId="160" xfId="0" applyNumberFormat="1" applyFont="1" applyBorder="1" applyAlignment="1">
      <alignment horizontal="center" vertical="center" wrapText="1"/>
    </xf>
    <xf fontId="7" fillId="0" borderId="6" numFmtId="160" xfId="0" applyNumberFormat="1" applyFont="1" applyBorder="1" applyAlignment="1">
      <alignment horizontal="center" vertical="center" wrapText="1"/>
    </xf>
    <xf fontId="7" fillId="0" borderId="7" numFmtId="160" xfId="0" applyNumberFormat="1" applyFont="1" applyBorder="1" applyAlignment="1">
      <alignment horizontal="center" vertical="center" wrapText="1"/>
    </xf>
    <xf fontId="5" fillId="0" borderId="5" numFmtId="160" xfId="0" applyNumberFormat="1" applyFont="1" applyBorder="1" applyAlignment="1">
      <alignment horizontal="center" vertical="top" wrapText="1"/>
    </xf>
    <xf fontId="5" fillId="0" borderId="7" numFmtId="160" xfId="0" applyNumberFormat="1" applyFont="1" applyBorder="1" applyAlignment="1">
      <alignment horizontal="center" vertical="top" wrapText="1"/>
    </xf>
    <xf fontId="13" fillId="0" borderId="2" numFmtId="160" xfId="0" applyNumberFormat="1" applyFont="1" applyBorder="1" applyAlignment="1">
      <alignment horizontal="center" vertical="center" wrapText="1"/>
    </xf>
    <xf fontId="6" fillId="0" borderId="5" numFmtId="160" xfId="0" applyNumberFormat="1" applyFont="1" applyBorder="1" applyAlignment="1">
      <alignment horizontal="center" vertical="center" wrapText="1"/>
    </xf>
    <xf fontId="6" fillId="0" borderId="7" numFmtId="160" xfId="0" applyNumberFormat="1" applyFont="1" applyBorder="1" applyAlignment="1">
      <alignment horizontal="center" vertical="center" wrapText="1"/>
    </xf>
    <xf fontId="7" fillId="0" borderId="5" numFmtId="160" xfId="0" applyNumberFormat="1" applyFont="1" applyBorder="1" applyAlignment="1">
      <alignment horizontal="center" wrapText="1"/>
    </xf>
    <xf fontId="7" fillId="0" borderId="7" numFmtId="160" xfId="0" applyNumberFormat="1" applyFont="1" applyBorder="1" applyAlignment="1">
      <alignment horizontal="center" wrapText="1"/>
    </xf>
    <xf fontId="6" fillId="0" borderId="2" numFmtId="160" xfId="0" applyNumberFormat="1" applyFont="1" applyBorder="1" applyAlignment="1">
      <alignment horizontal="center" vertical="top" wrapText="1"/>
    </xf>
    <xf fontId="6" fillId="0" borderId="5" numFmtId="160" xfId="0" applyNumberFormat="1" applyFont="1" applyBorder="1" applyAlignment="1">
      <alignment horizontal="center" vertical="top" wrapText="1"/>
    </xf>
    <xf fontId="6" fillId="0" borderId="7" numFmtId="160" xfId="0" applyNumberFormat="1" applyFont="1" applyBorder="1" applyAlignment="1">
      <alignment horizontal="center" vertical="top" wrapText="1"/>
    </xf>
    <xf fontId="0" fillId="0" borderId="0" numFmtId="160" xfId="0" applyNumberFormat="1" applyAlignment="1">
      <alignment horizontal="center"/>
    </xf>
    <xf fontId="14" fillId="0" borderId="12" numFmtId="160" xfId="0" applyNumberFormat="1" applyFont="1" applyBorder="1" applyAlignment="1">
      <alignment horizontal="center"/>
    </xf>
    <xf fontId="3" fillId="0" borderId="2" numFmtId="160" xfId="0" applyNumberFormat="1" applyFont="1" applyBorder="1" applyAlignment="1">
      <alignment horizontal="center" wrapText="1"/>
    </xf>
    <xf fontId="3" fillId="0" borderId="2" numFmtId="0" xfId="0" applyFont="1" applyBorder="1" applyAlignment="1">
      <alignment horizontal="center" wrapText="1"/>
    </xf>
    <xf fontId="15" fillId="0" borderId="2" numFmtId="160" xfId="0" applyNumberFormat="1" applyFont="1" applyBorder="1" applyAlignment="1">
      <alignment horizontal="left" vertical="center" wrapText="1"/>
    </xf>
    <xf fontId="3" fillId="0" borderId="2" numFmtId="4" xfId="0" applyNumberFormat="1" applyFont="1" applyBorder="1" applyAlignment="1">
      <alignment horizontal="right" vertical="center" wrapText="1"/>
    </xf>
    <xf fontId="3" fillId="0" borderId="2" numFmtId="160" xfId="0" applyNumberFormat="1" applyFont="1" applyBorder="1" applyAlignment="1">
      <alignment horizontal="left" vertical="center" wrapText="1"/>
    </xf>
    <xf fontId="16" fillId="0" borderId="2" numFmtId="160" xfId="0" applyNumberFormat="1" applyFont="1" applyBorder="1" applyAlignment="1">
      <alignment horizontal="left" vertical="center" wrapText="1"/>
    </xf>
    <xf fontId="3" fillId="0" borderId="4" numFmtId="4" xfId="0" applyNumberFormat="1" applyFont="1" applyBorder="1" applyAlignment="1">
      <alignment horizontal="right" vertical="center" wrapText="1"/>
    </xf>
    <xf fontId="3" fillId="0" borderId="2" numFmtId="4" xfId="0" applyNumberFormat="1" applyFont="1" applyBorder="1" applyAlignment="1">
      <alignment horizontal="right" vertical="center"/>
    </xf>
    <xf fontId="3" fillId="0" borderId="2" numFmtId="160" xfId="0" applyNumberFormat="1" applyFont="1" applyBorder="1" applyAlignment="1">
      <alignment horizontal="left" vertical="center"/>
    </xf>
    <xf fontId="1" fillId="0" borderId="2" numFmtId="4" xfId="0" applyNumberFormat="1" applyFont="1" applyBorder="1" applyAlignment="1">
      <alignment horizontal="right" vertical="center"/>
    </xf>
    <xf fontId="1" fillId="0" borderId="0" numFmtId="160" xfId="0" applyNumberFormat="1" applyFont="1" applyAlignment="1">
      <alignment horizontal="right" vertical="center"/>
    </xf>
    <xf fontId="1" fillId="0" borderId="0" numFmtId="160" xfId="0" applyNumberFormat="1" applyFont="1" applyAlignment="1">
      <alignment horizontal="center" wrapText="1"/>
    </xf>
    <xf fontId="17" fillId="0" borderId="2" numFmtId="160" xfId="0" applyNumberFormat="1" applyFont="1" applyBorder="1" applyAlignment="1">
      <alignment horizontal="center" vertical="top" wrapText="1"/>
    </xf>
    <xf fontId="17" fillId="0" borderId="2" numFmtId="160" xfId="0" applyNumberFormat="1" applyFont="1" applyBorder="1" applyAlignment="1">
      <alignment vertical="top" wrapText="1"/>
    </xf>
    <xf fontId="17" fillId="0" borderId="8" numFmtId="160" xfId="0" applyNumberFormat="1" applyFont="1" applyBorder="1" applyAlignment="1">
      <alignment horizontal="center" vertical="center" wrapText="1"/>
    </xf>
    <xf fontId="17" fillId="0" borderId="11" numFmtId="160" xfId="0" applyNumberFormat="1" applyFont="1" applyBorder="1" applyAlignment="1">
      <alignment horizontal="center" vertical="center" wrapText="1"/>
    </xf>
    <xf fontId="17" fillId="0" borderId="9" numFmtId="160" xfId="0" applyNumberFormat="1" applyFont="1" applyBorder="1" applyAlignment="1">
      <alignment horizontal="center" vertical="center" wrapText="1"/>
    </xf>
    <xf fontId="17" fillId="0" borderId="14" numFmtId="160" xfId="0" applyNumberFormat="1" applyFont="1" applyBorder="1" applyAlignment="1">
      <alignment horizontal="center" vertical="center" wrapText="1"/>
    </xf>
    <xf fontId="17" fillId="0" borderId="0" numFmtId="160" xfId="0" applyNumberFormat="1" applyFont="1" applyAlignment="1">
      <alignment horizontal="center" vertical="center" wrapText="1"/>
    </xf>
    <xf fontId="17" fillId="0" borderId="15" numFmtId="160" xfId="0" applyNumberFormat="1" applyFont="1" applyBorder="1" applyAlignment="1">
      <alignment horizontal="center" vertical="center" wrapText="1"/>
    </xf>
    <xf fontId="17" fillId="0" borderId="10" numFmtId="160" xfId="0" applyNumberFormat="1" applyFont="1" applyBorder="1" applyAlignment="1">
      <alignment horizontal="center" vertical="center" wrapText="1"/>
    </xf>
    <xf fontId="17" fillId="0" borderId="12" numFmtId="160" xfId="0" applyNumberFormat="1" applyFont="1" applyBorder="1" applyAlignment="1">
      <alignment horizontal="center" vertical="center" wrapText="1"/>
    </xf>
    <xf fontId="17" fillId="0" borderId="13" numFmtId="160" xfId="0" applyNumberFormat="1" applyFont="1" applyBorder="1" applyAlignment="1">
      <alignment horizontal="center" vertical="center" wrapText="1"/>
    </xf>
    <xf fontId="17" fillId="0" borderId="5" numFmtId="160" xfId="0" applyNumberFormat="1" applyFont="1" applyBorder="1" applyAlignment="1">
      <alignment horizontal="center" vertical="top" wrapText="1"/>
    </xf>
    <xf fontId="17" fillId="0" borderId="7" numFmtId="160" xfId="0" applyNumberFormat="1" applyFont="1" applyBorder="1" applyAlignment="1">
      <alignment horizontal="center" vertical="top" wrapText="1"/>
    </xf>
    <xf fontId="0" fillId="0" borderId="5" numFmtId="160" xfId="0" applyNumberFormat="1" applyBorder="1" applyAlignment="1">
      <alignment horizontal="center" vertical="top"/>
    </xf>
    <xf fontId="0" fillId="0" borderId="7" numFmtId="160" xfId="0" applyNumberFormat="1" applyBorder="1" applyAlignment="1">
      <alignment horizontal="center" vertical="top"/>
    </xf>
    <xf fontId="17" fillId="0" borderId="2" numFmtId="160" xfId="0" applyNumberFormat="1" applyFont="1" applyBorder="1" applyAlignment="1">
      <alignment wrapText="1"/>
    </xf>
    <xf fontId="3" fillId="0" borderId="0" numFmtId="160" xfId="0" applyNumberFormat="1" applyFont="1" applyAlignment="1">
      <alignment horizontal="right" vertical="center"/>
    </xf>
    <xf fontId="3" fillId="0" borderId="0" numFmtId="160" xfId="0" applyNumberFormat="1" applyFont="1" applyAlignment="1">
      <alignment horizontal="center"/>
    </xf>
    <xf fontId="1" fillId="0" borderId="1" numFmtId="160" xfId="0" applyNumberFormat="1" applyFont="1" applyBorder="1" applyAlignment="1">
      <alignment horizontal="center" vertical="center" wrapText="1"/>
    </xf>
    <xf fontId="1" fillId="0" borderId="2" numFmtId="160" xfId="0" applyNumberFormat="1" applyFont="1" applyBorder="1" applyAlignment="1">
      <alignment horizontal="center" vertical="top" wrapText="1"/>
    </xf>
    <xf fontId="1" fillId="0" borderId="3" numFmtId="160" xfId="0" applyNumberFormat="1" applyFont="1" applyBorder="1" applyAlignment="1">
      <alignment horizontal="center" vertical="center" wrapText="1"/>
    </xf>
    <xf fontId="1" fillId="0" borderId="2" numFmtId="160" xfId="0" applyNumberFormat="1" applyFont="1" applyBorder="1" applyAlignment="1">
      <alignment horizontal="right"/>
    </xf>
    <xf fontId="1" fillId="0" borderId="2" numFmtId="160" xfId="0" applyNumberFormat="1" applyFont="1" applyBorder="1" applyAlignment="1">
      <alignment horizontal="center" vertical="top"/>
    </xf>
    <xf fontId="1" fillId="0" borderId="2" numFmtId="160" xfId="0" applyNumberFormat="1" applyFont="1" applyBorder="1" applyAlignment="1">
      <alignment horizontal="center"/>
    </xf>
    <xf fontId="1" fillId="0" borderId="2" numFmtId="160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1" Type="http://schemas.openxmlformats.org/officeDocument/2006/relationships/styles" Target="styles.xml"/><Relationship  Id="rId10" Type="http://schemas.openxmlformats.org/officeDocument/2006/relationships/sharedStrings" Target="sharedStrings.xml"/><Relationship  Id="rId9" Type="http://schemas.openxmlformats.org/officeDocument/2006/relationships/theme" Target="theme/theme1.xml"/><Relationship  Id="rId8" Type="http://schemas.openxmlformats.org/officeDocument/2006/relationships/worksheet" Target="worksheets/sheet8.xml"/><Relationship  Id="rId7" Type="http://schemas.openxmlformats.org/officeDocument/2006/relationships/worksheet" Target="worksheets/sheet7.xml"/><Relationship  Id="rId6" Type="http://schemas.openxmlformats.org/officeDocument/2006/relationships/worksheet" Target="worksheets/sheet6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normal" zoomScale="100" workbookViewId="0">
      <selection activeCell="A10" activeCellId="0" sqref="A10"/>
    </sheetView>
  </sheetViews>
  <sheetFormatPr defaultRowHeight="14.25"/>
  <cols>
    <col customWidth="1" min="1" max="1" width="30.85546875"/>
    <col customWidth="1" min="2" max="2" width="24.7109375"/>
    <col customWidth="1" min="3" max="3" width="18.140625"/>
    <col customWidth="1" min="4" max="4" width="14.85546875"/>
    <col customWidth="1" min="5" max="5" width="13.7109375"/>
    <col customWidth="1" min="6" max="6" width="11.140625"/>
    <col customWidth="1" min="7" max="7" width="53.85546875"/>
  </cols>
  <sheetData>
    <row r="1" ht="42.75">
      <c r="G1" s="1" t="s">
        <v>0</v>
      </c>
    </row>
    <row r="2" ht="10.5" customHeight="1">
      <c r="A2" s="2"/>
      <c r="B2" s="2"/>
      <c r="C2" s="2"/>
      <c r="D2" s="2"/>
      <c r="E2" s="2"/>
      <c r="F2" s="2"/>
      <c r="G2" s="2"/>
      <c r="H2" s="3"/>
      <c r="I2" s="3"/>
      <c r="J2" s="3"/>
      <c r="K2" s="3"/>
      <c r="L2" s="3"/>
      <c r="M2" s="3"/>
    </row>
    <row r="3" ht="15.949999999999999" customHeight="1">
      <c r="A3" s="4" t="s">
        <v>1</v>
      </c>
      <c r="B3" s="4"/>
      <c r="C3" s="4"/>
      <c r="D3" s="4"/>
      <c r="E3" s="4"/>
      <c r="F3" s="4"/>
      <c r="G3" s="4"/>
      <c r="H3" s="3"/>
      <c r="I3" s="3"/>
      <c r="J3" s="3"/>
      <c r="K3" s="3"/>
      <c r="L3" s="3"/>
      <c r="M3" s="3"/>
    </row>
    <row r="4" ht="15.949999999999999" customHeight="1">
      <c r="A4" s="4"/>
      <c r="B4" s="4"/>
      <c r="C4" s="4"/>
      <c r="D4" s="4"/>
      <c r="E4" s="4"/>
      <c r="F4" s="4"/>
      <c r="G4" s="4"/>
      <c r="H4" s="3"/>
      <c r="I4" s="3"/>
      <c r="J4" s="3"/>
      <c r="K4" s="3"/>
      <c r="L4" s="3"/>
      <c r="M4" s="3"/>
    </row>
    <row r="5">
      <c r="A5" s="5" t="s">
        <v>2</v>
      </c>
      <c r="B5" s="6"/>
      <c r="C5" s="6"/>
      <c r="D5" s="6"/>
      <c r="E5" s="6"/>
      <c r="F5" s="6"/>
      <c r="G5" s="6"/>
    </row>
    <row r="6" ht="15">
      <c r="A6" s="7" t="s">
        <v>3</v>
      </c>
      <c r="B6" s="7"/>
      <c r="C6" s="7"/>
      <c r="D6" s="7"/>
      <c r="E6" s="7"/>
      <c r="F6" s="7"/>
      <c r="G6" s="7"/>
      <c r="H6" s="3"/>
      <c r="I6" s="3"/>
      <c r="J6" s="3"/>
      <c r="K6" s="3"/>
      <c r="L6" s="3"/>
      <c r="M6" s="3"/>
    </row>
    <row r="7" ht="16.5" customHeight="1">
      <c r="A7" s="8" t="s">
        <v>4</v>
      </c>
      <c r="B7" s="9" t="s">
        <v>5</v>
      </c>
      <c r="C7" s="9"/>
      <c r="D7" s="9"/>
      <c r="E7" s="9"/>
      <c r="F7" s="9"/>
      <c r="G7" s="9"/>
      <c r="H7" s="10"/>
    </row>
    <row r="8" ht="1.5" customHeight="1">
      <c r="A8" s="11"/>
      <c r="B8" s="9"/>
      <c r="C8" s="9"/>
      <c r="D8" s="9"/>
      <c r="E8" s="9"/>
      <c r="F8" s="9"/>
      <c r="G8" s="9"/>
      <c r="H8" s="10"/>
    </row>
    <row r="9" ht="24">
      <c r="A9" s="9" t="s">
        <v>6</v>
      </c>
      <c r="B9" s="9" t="s">
        <v>7</v>
      </c>
      <c r="C9" s="9"/>
      <c r="D9" s="9"/>
      <c r="E9" s="9"/>
      <c r="F9" s="9"/>
      <c r="G9" s="9"/>
      <c r="H9" s="10"/>
    </row>
    <row r="10" ht="24">
      <c r="A10" s="9" t="s">
        <v>8</v>
      </c>
      <c r="B10" s="9" t="s">
        <v>9</v>
      </c>
      <c r="C10" s="9"/>
      <c r="D10" s="9"/>
      <c r="E10" s="9"/>
      <c r="F10" s="9"/>
      <c r="G10" s="9"/>
      <c r="H10" s="10"/>
    </row>
    <row r="11">
      <c r="A11" s="9" t="s">
        <v>10</v>
      </c>
      <c r="B11" s="12" t="s">
        <v>11</v>
      </c>
      <c r="C11" s="12"/>
      <c r="D11" s="12"/>
      <c r="E11" s="12"/>
      <c r="F11" s="12"/>
      <c r="G11" s="12"/>
      <c r="H11" s="10"/>
    </row>
    <row r="12">
      <c r="A12" s="8" t="s">
        <v>12</v>
      </c>
      <c r="B12" s="12" t="s">
        <v>13</v>
      </c>
      <c r="C12" s="12"/>
      <c r="D12" s="12"/>
      <c r="E12" s="12"/>
      <c r="F12" s="12"/>
      <c r="G12" s="12"/>
      <c r="H12" s="10"/>
    </row>
    <row r="13">
      <c r="A13" s="13"/>
      <c r="B13" s="12" t="s">
        <v>14</v>
      </c>
      <c r="C13" s="12"/>
      <c r="D13" s="12"/>
      <c r="E13" s="12"/>
      <c r="F13" s="12"/>
      <c r="G13" s="12"/>
      <c r="H13" s="10"/>
    </row>
    <row r="14" ht="18.75" customHeight="1">
      <c r="A14" s="13"/>
      <c r="B14" s="14" t="s">
        <v>15</v>
      </c>
      <c r="C14" s="15"/>
      <c r="D14" s="15"/>
      <c r="E14" s="15"/>
      <c r="F14" s="15"/>
      <c r="G14" s="16"/>
      <c r="H14" s="10"/>
    </row>
    <row r="15" ht="15" customHeight="1">
      <c r="A15" s="13"/>
      <c r="B15" s="14" t="s">
        <v>16</v>
      </c>
      <c r="C15" s="15"/>
      <c r="D15" s="15"/>
      <c r="E15" s="15"/>
      <c r="F15" s="15"/>
      <c r="G15" s="16"/>
      <c r="H15" s="10"/>
    </row>
    <row r="16" ht="18.75" customHeight="1">
      <c r="A16" s="8" t="s">
        <v>17</v>
      </c>
      <c r="B16" s="17" t="s">
        <v>18</v>
      </c>
      <c r="C16" s="17"/>
      <c r="D16" s="17"/>
      <c r="E16" s="17"/>
      <c r="F16" s="17"/>
      <c r="G16" s="17"/>
      <c r="H16" s="10"/>
    </row>
    <row r="17" ht="18.75" customHeight="1">
      <c r="A17" s="13"/>
      <c r="B17" s="18" t="s">
        <v>19</v>
      </c>
      <c r="C17" s="18"/>
      <c r="D17" s="18"/>
      <c r="E17" s="18"/>
      <c r="F17" s="18"/>
      <c r="G17" s="18"/>
      <c r="H17" s="10"/>
    </row>
    <row r="18" ht="15.75" customHeight="1">
      <c r="A18" s="13"/>
      <c r="B18" s="19" t="s">
        <v>20</v>
      </c>
      <c r="C18" s="20"/>
      <c r="D18" s="20"/>
      <c r="E18" s="20"/>
      <c r="F18" s="20"/>
      <c r="G18" s="21"/>
      <c r="H18" s="10"/>
    </row>
    <row r="19" ht="21.75" customHeight="1">
      <c r="A19" s="13"/>
      <c r="B19" s="22" t="s">
        <v>21</v>
      </c>
      <c r="C19" s="23"/>
      <c r="D19" s="23"/>
      <c r="E19" s="23"/>
      <c r="F19" s="23"/>
      <c r="G19" s="24"/>
      <c r="H19" s="10"/>
    </row>
    <row r="20" ht="18" customHeight="1">
      <c r="A20" s="25" t="s">
        <v>22</v>
      </c>
      <c r="B20" s="26" t="s">
        <v>23</v>
      </c>
      <c r="C20" s="27"/>
      <c r="D20" s="27"/>
      <c r="E20" s="27"/>
      <c r="F20" s="27"/>
      <c r="G20" s="28"/>
      <c r="H20" s="10"/>
    </row>
    <row r="21" ht="18.75" customHeight="1">
      <c r="A21" s="29"/>
      <c r="B21" s="26" t="s">
        <v>24</v>
      </c>
      <c r="C21" s="27"/>
      <c r="D21" s="27"/>
      <c r="E21" s="27"/>
      <c r="F21" s="27"/>
      <c r="G21" s="28"/>
      <c r="H21" s="10"/>
    </row>
    <row r="22" ht="21" customHeight="1">
      <c r="A22" s="29"/>
      <c r="B22" s="26" t="s">
        <v>25</v>
      </c>
      <c r="C22" s="27"/>
      <c r="D22" s="27"/>
      <c r="E22" s="27"/>
      <c r="F22" s="27"/>
      <c r="G22" s="28"/>
      <c r="H22" s="10"/>
    </row>
    <row r="23" ht="26.25" customHeight="1">
      <c r="A23" s="29"/>
      <c r="B23" s="30" t="s">
        <v>26</v>
      </c>
      <c r="C23" s="31"/>
      <c r="D23" s="31"/>
      <c r="E23" s="31"/>
      <c r="F23" s="31"/>
      <c r="G23" s="32"/>
      <c r="H23" s="10"/>
    </row>
    <row r="24">
      <c r="A24" s="33" t="s">
        <v>27</v>
      </c>
      <c r="B24" s="34" t="s">
        <v>28</v>
      </c>
      <c r="C24" s="34" t="s">
        <v>29</v>
      </c>
      <c r="D24" s="34"/>
      <c r="E24" s="34"/>
      <c r="F24" s="34"/>
      <c r="G24" s="34"/>
      <c r="H24" s="10"/>
    </row>
    <row r="25">
      <c r="A25" s="33"/>
      <c r="B25" s="34"/>
      <c r="C25" s="35" t="s">
        <v>30</v>
      </c>
      <c r="D25" s="36" t="s">
        <v>31</v>
      </c>
      <c r="E25" s="36" t="s">
        <v>32</v>
      </c>
      <c r="F25" s="36" t="s">
        <v>33</v>
      </c>
      <c r="G25" s="36" t="s">
        <v>34</v>
      </c>
      <c r="H25" s="10"/>
    </row>
    <row r="26">
      <c r="A26" s="33"/>
      <c r="B26" s="17" t="s">
        <v>35</v>
      </c>
      <c r="C26" s="37">
        <f t="shared" ref="C26:C30" si="0">D26+E26+F26+G26</f>
        <v>10109757</v>
      </c>
      <c r="D26" s="38">
        <f>D27+D28+D29+D30</f>
        <v>3370253</v>
      </c>
      <c r="E26" s="38">
        <f t="shared" ref="E26:G26" si="1">E27+E28+E29+E30</f>
        <v>3369730</v>
      </c>
      <c r="F26" s="38">
        <f t="shared" si="1"/>
        <v>3369774</v>
      </c>
      <c r="G26" s="38">
        <f t="shared" si="1"/>
        <v>0</v>
      </c>
      <c r="H26" s="39"/>
    </row>
    <row r="27">
      <c r="A27" s="33"/>
      <c r="B27" s="12" t="s">
        <v>36</v>
      </c>
      <c r="C27" s="37">
        <f t="shared" si="0"/>
        <v>0</v>
      </c>
      <c r="D27" s="40">
        <v>0</v>
      </c>
      <c r="E27" s="40">
        <v>0</v>
      </c>
      <c r="F27" s="40">
        <v>0</v>
      </c>
      <c r="G27" s="40">
        <v>0</v>
      </c>
      <c r="H27" s="10"/>
    </row>
    <row r="28">
      <c r="A28" s="33"/>
      <c r="B28" s="12" t="s">
        <v>37</v>
      </c>
      <c r="C28" s="37">
        <f t="shared" si="0"/>
        <v>9593100</v>
      </c>
      <c r="D28" s="40">
        <v>3197700</v>
      </c>
      <c r="E28" s="40">
        <v>3197700</v>
      </c>
      <c r="F28" s="40">
        <v>3197700</v>
      </c>
      <c r="G28" s="40">
        <v>0</v>
      </c>
      <c r="H28" s="10"/>
    </row>
    <row r="29">
      <c r="A29" s="33"/>
      <c r="B29" s="12" t="s">
        <v>38</v>
      </c>
      <c r="C29" s="37">
        <f t="shared" si="0"/>
        <v>516657</v>
      </c>
      <c r="D29" s="40">
        <v>172553</v>
      </c>
      <c r="E29" s="40">
        <v>172030</v>
      </c>
      <c r="F29" s="40">
        <v>172074</v>
      </c>
      <c r="G29" s="40">
        <v>0</v>
      </c>
      <c r="H29" s="10"/>
    </row>
    <row r="30" ht="24">
      <c r="A30" s="33"/>
      <c r="B30" s="12" t="s">
        <v>39</v>
      </c>
      <c r="C30" s="37">
        <f t="shared" si="0"/>
        <v>0</v>
      </c>
      <c r="D30" s="40">
        <v>0</v>
      </c>
      <c r="E30" s="40">
        <v>0</v>
      </c>
      <c r="F30" s="40">
        <v>0</v>
      </c>
      <c r="G30" s="40">
        <v>0</v>
      </c>
      <c r="H30" s="10"/>
    </row>
    <row r="31" ht="60">
      <c r="A31" s="12" t="s">
        <v>40</v>
      </c>
      <c r="B31" s="41" t="s">
        <v>41</v>
      </c>
      <c r="C31" s="42"/>
      <c r="D31" s="42"/>
      <c r="E31" s="42"/>
      <c r="F31" s="42"/>
      <c r="G31" s="43"/>
      <c r="H31" s="10"/>
    </row>
  </sheetData>
  <mergeCells count="27">
    <mergeCell ref="A2:G2"/>
    <mergeCell ref="A3:G4"/>
    <mergeCell ref="A6:G6"/>
    <mergeCell ref="A7:A8"/>
    <mergeCell ref="B7:G8"/>
    <mergeCell ref="B9:G9"/>
    <mergeCell ref="B10:G10"/>
    <mergeCell ref="B11:G11"/>
    <mergeCell ref="A12:A15"/>
    <mergeCell ref="B12:G12"/>
    <mergeCell ref="B13:G13"/>
    <mergeCell ref="B14:G14"/>
    <mergeCell ref="B15:G15"/>
    <mergeCell ref="A16:A19"/>
    <mergeCell ref="B16:G16"/>
    <mergeCell ref="B17:G17"/>
    <mergeCell ref="B18:G18"/>
    <mergeCell ref="B19:G19"/>
    <mergeCell ref="A20:A23"/>
    <mergeCell ref="B20:G20"/>
    <mergeCell ref="B21:G21"/>
    <mergeCell ref="B22:G22"/>
    <mergeCell ref="B23:G23"/>
    <mergeCell ref="A24:A30"/>
    <mergeCell ref="B24:B25"/>
    <mergeCell ref="C24:G24"/>
    <mergeCell ref="B31:G31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78" firstPageNumber="5" fitToWidth="1" fitToHeight="1" pageOrder="downThenOver" orientation="landscape" usePrinterDefaults="1" blackAndWhite="0" draft="0" cellComments="none" useFirstPageNumber="1" errors="displayed" horizontalDpi="180" verticalDpi="180" copies="1"/>
  <headerFooter>
    <oddHeader>&amp;C&amp;P</oddHeader>
    <firstHeader>&amp;C5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normal" zoomScale="100" workbookViewId="0">
      <selection activeCell="H14" activeCellId="0" sqref="H14"/>
    </sheetView>
  </sheetViews>
  <sheetFormatPr defaultRowHeight="14.25"/>
  <cols>
    <col customWidth="1" min="1" max="1" width="6.7109375"/>
    <col customWidth="1" min="2" max="2" width="23.85546875"/>
    <col customWidth="1" min="4" max="4" width="5.7109375"/>
    <col customWidth="1" min="6" max="6" width="6.5703125"/>
    <col customWidth="1" min="7" max="7" width="6"/>
    <col customWidth="1" min="8" max="8" width="6.5703125"/>
    <col customWidth="1" min="9" max="9" width="6.42578125"/>
    <col customWidth="1" min="10" max="10" width="6.28515625"/>
    <col customWidth="1" min="11" max="11" width="5.42578125"/>
    <col customWidth="1" min="12" max="12" width="6.42578125"/>
    <col customWidth="1" min="13" max="13" width="6.85546875"/>
    <col customWidth="1" min="14" max="14" width="26.85546875"/>
    <col customWidth="1" min="15" max="15" width="14.5703125"/>
    <col customWidth="1" min="16" max="16" width="19.85546875"/>
    <col customWidth="1" min="17" max="17" width="19"/>
  </cols>
  <sheetData>
    <row r="1" ht="15">
      <c r="A1" s="44" t="s">
        <v>42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</row>
    <row r="2">
      <c r="A2" s="45"/>
    </row>
    <row r="3">
      <c r="A3" s="46" t="s">
        <v>43</v>
      </c>
      <c r="B3" s="46" t="s">
        <v>44</v>
      </c>
      <c r="C3" s="46" t="s">
        <v>45</v>
      </c>
      <c r="D3" s="46"/>
      <c r="E3" s="46" t="s">
        <v>46</v>
      </c>
      <c r="F3" s="46" t="s">
        <v>47</v>
      </c>
      <c r="G3" s="46"/>
      <c r="H3" s="46"/>
      <c r="I3" s="46"/>
      <c r="J3" s="46"/>
      <c r="K3" s="46"/>
      <c r="L3" s="46"/>
      <c r="M3" s="46"/>
      <c r="N3" s="46" t="s">
        <v>48</v>
      </c>
      <c r="O3" s="47" t="s">
        <v>49</v>
      </c>
      <c r="P3" s="48" t="s">
        <v>50</v>
      </c>
      <c r="Q3" s="46" t="s">
        <v>51</v>
      </c>
    </row>
    <row r="4" ht="24">
      <c r="A4" s="46"/>
      <c r="B4" s="46"/>
      <c r="C4" s="46"/>
      <c r="D4" s="46"/>
      <c r="E4" s="46"/>
      <c r="F4" s="49" t="s">
        <v>52</v>
      </c>
      <c r="G4" s="48" t="s">
        <v>53</v>
      </c>
      <c r="H4" s="50">
        <v>2025</v>
      </c>
      <c r="I4" s="50">
        <v>2026</v>
      </c>
      <c r="J4" s="50">
        <v>2027</v>
      </c>
      <c r="K4" s="50">
        <v>2028</v>
      </c>
      <c r="L4" s="50">
        <v>2029</v>
      </c>
      <c r="M4" s="50">
        <v>2030</v>
      </c>
      <c r="N4" s="46"/>
      <c r="O4" s="51"/>
      <c r="P4" s="48"/>
      <c r="Q4" s="46"/>
    </row>
    <row r="5">
      <c r="A5" s="46">
        <v>1</v>
      </c>
      <c r="B5" s="46">
        <v>2</v>
      </c>
      <c r="C5" s="46">
        <v>3</v>
      </c>
      <c r="D5" s="46"/>
      <c r="E5" s="48">
        <v>4</v>
      </c>
      <c r="F5" s="48">
        <v>5</v>
      </c>
      <c r="G5" s="48">
        <v>6</v>
      </c>
      <c r="H5" s="48">
        <v>7</v>
      </c>
      <c r="I5" s="48">
        <v>8</v>
      </c>
      <c r="J5" s="48">
        <v>9</v>
      </c>
      <c r="K5" s="46">
        <v>10</v>
      </c>
      <c r="L5" s="46">
        <v>11</v>
      </c>
      <c r="M5" s="46">
        <v>12</v>
      </c>
      <c r="N5" s="48">
        <v>13</v>
      </c>
      <c r="O5" s="48">
        <v>14</v>
      </c>
      <c r="P5" s="48">
        <v>15</v>
      </c>
      <c r="Q5" s="48">
        <v>16</v>
      </c>
    </row>
    <row r="6">
      <c r="A6" s="52" t="s">
        <v>54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4"/>
    </row>
    <row r="7" ht="72.75" customHeight="1">
      <c r="A7" s="55" t="s">
        <v>55</v>
      </c>
      <c r="B7" s="56" t="s">
        <v>56</v>
      </c>
      <c r="C7" s="57" t="s">
        <v>57</v>
      </c>
      <c r="D7" s="57"/>
      <c r="E7" s="48" t="s">
        <v>58</v>
      </c>
      <c r="F7" s="58">
        <v>1162</v>
      </c>
      <c r="G7" s="50">
        <v>2023</v>
      </c>
      <c r="H7" s="48">
        <v>1173</v>
      </c>
      <c r="I7" s="48">
        <v>1176</v>
      </c>
      <c r="J7" s="48">
        <v>1180</v>
      </c>
      <c r="K7" s="46">
        <v>1185</v>
      </c>
      <c r="L7" s="46">
        <v>1189</v>
      </c>
      <c r="M7" s="46">
        <v>1193</v>
      </c>
      <c r="N7" s="59" t="s">
        <v>59</v>
      </c>
      <c r="O7" s="55" t="s">
        <v>7</v>
      </c>
      <c r="P7" s="48" t="s">
        <v>60</v>
      </c>
      <c r="Q7" s="49" t="s">
        <v>61</v>
      </c>
    </row>
    <row r="8" ht="210.75" customHeight="1">
      <c r="A8" s="55"/>
      <c r="B8" s="56"/>
      <c r="C8" s="57"/>
      <c r="D8" s="57"/>
      <c r="E8" s="48"/>
      <c r="F8" s="60"/>
      <c r="G8" s="50"/>
      <c r="H8" s="48"/>
      <c r="I8" s="48"/>
      <c r="J8" s="48"/>
      <c r="K8" s="46"/>
      <c r="L8" s="46"/>
      <c r="M8" s="46"/>
      <c r="N8" s="61"/>
      <c r="O8" s="55"/>
      <c r="P8" s="48"/>
      <c r="Q8" s="49"/>
    </row>
    <row r="9" ht="236.25" customHeight="1">
      <c r="A9" s="62" t="s">
        <v>62</v>
      </c>
      <c r="B9" s="56" t="s">
        <v>63</v>
      </c>
      <c r="C9" s="63" t="s">
        <v>64</v>
      </c>
      <c r="D9" s="64"/>
      <c r="E9" s="65" t="s">
        <v>65</v>
      </c>
      <c r="F9" s="66">
        <v>2</v>
      </c>
      <c r="G9" s="67">
        <v>2023</v>
      </c>
      <c r="H9" s="66">
        <v>2</v>
      </c>
      <c r="I9" s="67">
        <v>2.1000000000000001</v>
      </c>
      <c r="J9" s="67">
        <v>2.1000000000000001</v>
      </c>
      <c r="K9" s="67">
        <v>2.1000000000000001</v>
      </c>
      <c r="L9" s="67">
        <v>2.1000000000000001</v>
      </c>
      <c r="M9" s="67">
        <v>2.1000000000000001</v>
      </c>
      <c r="N9" s="57" t="s">
        <v>66</v>
      </c>
      <c r="O9" s="55" t="s">
        <v>7</v>
      </c>
      <c r="P9" s="48" t="s">
        <v>67</v>
      </c>
      <c r="Q9" s="48" t="s">
        <v>61</v>
      </c>
    </row>
    <row r="10">
      <c r="A10" s="68" t="s">
        <v>68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70"/>
    </row>
    <row r="11" ht="208.5" customHeight="1">
      <c r="A11" s="62" t="s">
        <v>69</v>
      </c>
      <c r="B11" s="71" t="s">
        <v>70</v>
      </c>
      <c r="C11" s="72" t="s">
        <v>71</v>
      </c>
      <c r="D11" s="73"/>
      <c r="E11" s="74" t="s">
        <v>72</v>
      </c>
      <c r="F11" s="75">
        <v>0</v>
      </c>
      <c r="G11" s="76">
        <v>2023</v>
      </c>
      <c r="H11" s="65">
        <v>0</v>
      </c>
      <c r="I11" s="65">
        <v>0</v>
      </c>
      <c r="J11" s="65">
        <v>0</v>
      </c>
      <c r="K11" s="65">
        <v>0</v>
      </c>
      <c r="L11" s="65">
        <v>0</v>
      </c>
      <c r="M11" s="65">
        <v>0</v>
      </c>
      <c r="N11" s="49" t="s">
        <v>73</v>
      </c>
      <c r="O11" s="55" t="s">
        <v>7</v>
      </c>
      <c r="P11" s="77" t="s">
        <v>60</v>
      </c>
      <c r="Q11" s="34" t="s">
        <v>61</v>
      </c>
    </row>
    <row r="12">
      <c r="A12" s="68" t="s">
        <v>74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70"/>
    </row>
    <row r="13" ht="94.5" customHeight="1">
      <c r="A13" s="78" t="s">
        <v>75</v>
      </c>
      <c r="B13" s="79" t="s">
        <v>76</v>
      </c>
      <c r="C13" s="80" t="s">
        <v>77</v>
      </c>
      <c r="D13" s="81"/>
      <c r="E13" s="82" t="s">
        <v>78</v>
      </c>
      <c r="F13" s="83">
        <v>96</v>
      </c>
      <c r="G13" s="84">
        <v>2023</v>
      </c>
      <c r="H13" s="83">
        <v>96</v>
      </c>
      <c r="I13" s="83">
        <v>100</v>
      </c>
      <c r="J13" s="83">
        <v>100</v>
      </c>
      <c r="K13" s="83">
        <v>100</v>
      </c>
      <c r="L13" s="83">
        <v>100</v>
      </c>
      <c r="M13" s="83">
        <v>100</v>
      </c>
      <c r="N13" s="58" t="s">
        <v>79</v>
      </c>
      <c r="O13" s="85" t="s">
        <v>7</v>
      </c>
      <c r="P13" s="83" t="s">
        <v>60</v>
      </c>
      <c r="Q13" s="58" t="s">
        <v>61</v>
      </c>
    </row>
    <row r="14" ht="56.25" customHeight="1">
      <c r="A14" s="86" t="s">
        <v>80</v>
      </c>
      <c r="B14" s="87" t="s">
        <v>81</v>
      </c>
      <c r="C14" s="72" t="s">
        <v>82</v>
      </c>
      <c r="D14" s="73"/>
      <c r="E14" s="74" t="s">
        <v>58</v>
      </c>
      <c r="F14" s="75">
        <v>31</v>
      </c>
      <c r="G14" s="50">
        <v>2023</v>
      </c>
      <c r="H14" s="65">
        <v>31</v>
      </c>
      <c r="I14" s="65">
        <v>31</v>
      </c>
      <c r="J14" s="65">
        <v>31</v>
      </c>
      <c r="K14" s="65">
        <v>31</v>
      </c>
      <c r="L14" s="65">
        <v>31</v>
      </c>
      <c r="M14" s="65">
        <v>31</v>
      </c>
      <c r="N14" s="48" t="s">
        <v>83</v>
      </c>
      <c r="O14" s="55" t="s">
        <v>7</v>
      </c>
      <c r="P14" s="88" t="s">
        <v>60</v>
      </c>
      <c r="Q14" s="88" t="s">
        <v>60</v>
      </c>
    </row>
    <row r="15" ht="59.25" customHeight="1">
      <c r="A15" s="75" t="s">
        <v>84</v>
      </c>
      <c r="B15" s="71" t="s">
        <v>85</v>
      </c>
      <c r="C15" s="72" t="s">
        <v>77</v>
      </c>
      <c r="D15" s="73"/>
      <c r="E15" s="74" t="s">
        <v>58</v>
      </c>
      <c r="F15" s="75">
        <v>30</v>
      </c>
      <c r="G15" s="50">
        <v>2023</v>
      </c>
      <c r="H15" s="65">
        <v>30</v>
      </c>
      <c r="I15" s="65">
        <v>31</v>
      </c>
      <c r="J15" s="65">
        <v>31</v>
      </c>
      <c r="K15" s="65">
        <v>31</v>
      </c>
      <c r="L15" s="65">
        <v>31</v>
      </c>
      <c r="M15" s="65">
        <v>31</v>
      </c>
      <c r="N15" s="48" t="s">
        <v>83</v>
      </c>
      <c r="O15" s="55" t="s">
        <v>7</v>
      </c>
      <c r="P15" s="88" t="s">
        <v>60</v>
      </c>
      <c r="Q15" s="88" t="s">
        <v>60</v>
      </c>
    </row>
    <row r="17">
      <c r="J17" s="89"/>
    </row>
    <row r="19">
      <c r="B19" s="90" t="s">
        <v>86</v>
      </c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</row>
    <row r="20" ht="16.5" customHeight="1">
      <c r="B20" s="90" t="s">
        <v>87</v>
      </c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</row>
    <row r="21">
      <c r="B21" s="90" t="s">
        <v>88</v>
      </c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</row>
    <row r="22">
      <c r="B22" s="90" t="s">
        <v>89</v>
      </c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</row>
    <row r="23">
      <c r="B23" s="90" t="s">
        <v>90</v>
      </c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</row>
  </sheetData>
  <mergeCells count="41">
    <mergeCell ref="A1:Q1"/>
    <mergeCell ref="A3:A4"/>
    <mergeCell ref="B3:B4"/>
    <mergeCell ref="C3:D4"/>
    <mergeCell ref="E3:E4"/>
    <mergeCell ref="F3:G3"/>
    <mergeCell ref="H3:M3"/>
    <mergeCell ref="N3:N4"/>
    <mergeCell ref="O3:O4"/>
    <mergeCell ref="P3:P4"/>
    <mergeCell ref="Q3:Q4"/>
    <mergeCell ref="C5:D5"/>
    <mergeCell ref="A6:Q6"/>
    <mergeCell ref="A7:A8"/>
    <mergeCell ref="B7:B8"/>
    <mergeCell ref="C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C9:D9"/>
    <mergeCell ref="A10:Q10"/>
    <mergeCell ref="C11:D11"/>
    <mergeCell ref="A12:Q12"/>
    <mergeCell ref="C13:D13"/>
    <mergeCell ref="C14:D14"/>
    <mergeCell ref="C15:D15"/>
    <mergeCell ref="B19:N19"/>
    <mergeCell ref="B20:N20"/>
    <mergeCell ref="B21:N21"/>
    <mergeCell ref="B22:N22"/>
    <mergeCell ref="B23:N23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70" firstPageNumber="6" fitToWidth="1" fitToHeight="1" pageOrder="downThenOver" orientation="landscape" usePrinterDefaults="1" blackAndWhite="0" draft="0" cellComments="none" useFirstPageNumber="1" errors="displayed" horizontalDpi="180" verticalDpi="180" copies="1"/>
  <headerFooter>
    <oddHeader>&amp;C&amp;P</oddHeader>
    <firstHeader>&amp;C6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normal" zoomScale="100" workbookViewId="0">
      <selection activeCell="D18" activeCellId="0" sqref="D18"/>
    </sheetView>
  </sheetViews>
  <sheetFormatPr defaultRowHeight="14.25"/>
  <sheetData>
    <row r="1" ht="15">
      <c r="A1" s="91" t="s">
        <v>91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</row>
    <row r="2">
      <c r="A2" s="92"/>
    </row>
    <row r="3">
      <c r="A3" s="46" t="s">
        <v>43</v>
      </c>
      <c r="B3" s="46" t="s">
        <v>92</v>
      </c>
      <c r="C3" s="46" t="s">
        <v>45</v>
      </c>
      <c r="D3" s="46" t="s">
        <v>93</v>
      </c>
      <c r="E3" s="46" t="s">
        <v>94</v>
      </c>
      <c r="F3" s="46" t="s">
        <v>95</v>
      </c>
      <c r="G3" s="46"/>
      <c r="H3" s="46"/>
      <c r="I3" s="46"/>
      <c r="J3" s="46"/>
      <c r="K3" s="46"/>
      <c r="L3" s="46"/>
      <c r="M3" s="46"/>
      <c r="N3" s="46" t="s">
        <v>96</v>
      </c>
      <c r="O3" s="46" t="s">
        <v>97</v>
      </c>
      <c r="P3" s="46" t="s">
        <v>51</v>
      </c>
    </row>
    <row r="4" ht="21">
      <c r="A4" s="46"/>
      <c r="B4" s="46"/>
      <c r="C4" s="46"/>
      <c r="D4" s="46"/>
      <c r="E4" s="46"/>
      <c r="F4" s="48" t="s">
        <v>98</v>
      </c>
      <c r="G4" s="48" t="s">
        <v>99</v>
      </c>
      <c r="H4" s="48" t="s">
        <v>100</v>
      </c>
      <c r="I4" s="48" t="s">
        <v>100</v>
      </c>
      <c r="J4" s="48" t="s">
        <v>100</v>
      </c>
      <c r="K4" s="48" t="s">
        <v>100</v>
      </c>
      <c r="L4" s="48" t="s">
        <v>100</v>
      </c>
      <c r="M4" s="93" t="s">
        <v>101</v>
      </c>
      <c r="N4" s="46"/>
      <c r="O4" s="46"/>
      <c r="P4" s="46"/>
    </row>
    <row r="5">
      <c r="A5" s="46">
        <v>1</v>
      </c>
      <c r="B5" s="46">
        <v>2</v>
      </c>
      <c r="C5" s="46">
        <v>3</v>
      </c>
      <c r="D5" s="48">
        <v>4</v>
      </c>
      <c r="E5" s="48">
        <v>5</v>
      </c>
      <c r="F5" s="48">
        <v>6</v>
      </c>
      <c r="G5" s="48">
        <v>7</v>
      </c>
      <c r="H5" s="48">
        <v>8</v>
      </c>
      <c r="I5" s="48">
        <v>9</v>
      </c>
      <c r="J5" s="46">
        <v>10</v>
      </c>
      <c r="K5" s="46">
        <v>11</v>
      </c>
      <c r="L5" s="46">
        <v>12</v>
      </c>
      <c r="M5" s="48">
        <v>13</v>
      </c>
      <c r="N5" s="48">
        <v>14</v>
      </c>
      <c r="O5" s="48">
        <v>15</v>
      </c>
      <c r="P5" s="48">
        <v>16</v>
      </c>
    </row>
    <row r="6">
      <c r="A6" s="46"/>
      <c r="B6" s="46"/>
      <c r="C6" s="46"/>
      <c r="D6" s="48"/>
      <c r="E6" s="48"/>
      <c r="F6" s="48"/>
      <c r="G6" s="48"/>
      <c r="H6" s="48"/>
      <c r="I6" s="48"/>
      <c r="J6" s="46"/>
      <c r="K6" s="46"/>
      <c r="L6" s="46"/>
      <c r="M6" s="48"/>
      <c r="N6" s="48"/>
      <c r="O6" s="48"/>
      <c r="P6" s="48"/>
    </row>
    <row r="7">
      <c r="A7" s="94" t="s">
        <v>55</v>
      </c>
      <c r="B7" s="95" t="s">
        <v>102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7"/>
    </row>
    <row r="8">
      <c r="A8" s="94"/>
      <c r="B8" s="98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100"/>
    </row>
    <row r="9">
      <c r="A9" s="46" t="s">
        <v>103</v>
      </c>
      <c r="B9" s="101" t="s">
        <v>104</v>
      </c>
      <c r="C9" s="102" t="s">
        <v>60</v>
      </c>
      <c r="D9" s="102" t="s">
        <v>60</v>
      </c>
      <c r="E9" s="102" t="s">
        <v>60</v>
      </c>
      <c r="F9" s="102" t="s">
        <v>60</v>
      </c>
      <c r="G9" s="102" t="s">
        <v>60</v>
      </c>
      <c r="H9" s="102" t="s">
        <v>60</v>
      </c>
      <c r="I9" s="102" t="s">
        <v>60</v>
      </c>
      <c r="J9" s="102" t="s">
        <v>60</v>
      </c>
      <c r="K9" s="102" t="s">
        <v>60</v>
      </c>
      <c r="L9" s="102" t="s">
        <v>60</v>
      </c>
      <c r="M9" s="102" t="s">
        <v>60</v>
      </c>
      <c r="N9" s="102" t="s">
        <v>60</v>
      </c>
      <c r="O9" s="102" t="s">
        <v>60</v>
      </c>
      <c r="P9" s="102" t="s">
        <v>60</v>
      </c>
    </row>
    <row r="10">
      <c r="A10" s="46"/>
      <c r="B10" s="103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</row>
    <row r="11">
      <c r="A11" s="105" t="s">
        <v>105</v>
      </c>
      <c r="B11" s="57" t="s">
        <v>106</v>
      </c>
      <c r="C11" s="102" t="s">
        <v>60</v>
      </c>
      <c r="D11" s="102" t="s">
        <v>60</v>
      </c>
      <c r="E11" s="102" t="s">
        <v>60</v>
      </c>
      <c r="F11" s="102" t="s">
        <v>60</v>
      </c>
      <c r="G11" s="102" t="s">
        <v>60</v>
      </c>
      <c r="H11" s="102" t="s">
        <v>60</v>
      </c>
      <c r="I11" s="102" t="s">
        <v>60</v>
      </c>
      <c r="J11" s="102" t="s">
        <v>60</v>
      </c>
      <c r="K11" s="102" t="s">
        <v>60</v>
      </c>
      <c r="L11" s="102" t="s">
        <v>60</v>
      </c>
      <c r="M11" s="102" t="s">
        <v>60</v>
      </c>
      <c r="N11" s="102" t="s">
        <v>60</v>
      </c>
      <c r="O11" s="102" t="s">
        <v>60</v>
      </c>
      <c r="P11" s="102" t="s">
        <v>60</v>
      </c>
    </row>
    <row r="12">
      <c r="A12" s="105"/>
      <c r="B12" s="57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</row>
  </sheetData>
  <mergeCells count="60">
    <mergeCell ref="A1:P1"/>
    <mergeCell ref="A3:A4"/>
    <mergeCell ref="B3:B4"/>
    <mergeCell ref="C3:C4"/>
    <mergeCell ref="D3:D4"/>
    <mergeCell ref="E3:E4"/>
    <mergeCell ref="F3:M3"/>
    <mergeCell ref="N3:N4"/>
    <mergeCell ref="O3:O4"/>
    <mergeCell ref="P3:P4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A7:A8"/>
    <mergeCell ref="B7:P8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O9:O10"/>
    <mergeCell ref="P9:P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O11:O12"/>
    <mergeCell ref="P11:P12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85" firstPageNumber="8" fitToWidth="1" fitToHeight="1" pageOrder="downThenOver" orientation="landscape" usePrinterDefaults="1" blackAndWhite="0" draft="0" cellComments="none" useFirstPageNumber="1" errors="displayed" horizontalDpi="180" verticalDpi="180" copies="1"/>
  <headerFooter>
    <oddHeader>&amp;C&amp;P</oddHeader>
    <firstHeader>&amp;C8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normal" topLeftCell="A4" zoomScale="100" workbookViewId="0">
      <selection activeCell="D23" activeCellId="0" sqref="D23"/>
    </sheetView>
  </sheetViews>
  <sheetFormatPr defaultRowHeight="14.25"/>
  <cols>
    <col customWidth="1" min="2" max="2" width="30.28515625"/>
    <col customWidth="1" min="3" max="3" width="19.5703125"/>
    <col customWidth="1" min="4" max="4" width="17.28515625"/>
    <col customWidth="1" min="5" max="5" width="28"/>
  </cols>
  <sheetData>
    <row r="1" ht="15">
      <c r="A1" s="106" t="s">
        <v>107</v>
      </c>
      <c r="B1" s="106"/>
      <c r="C1" s="106"/>
      <c r="D1" s="106"/>
      <c r="E1" s="106"/>
    </row>
    <row r="2">
      <c r="A2" s="46" t="s">
        <v>108</v>
      </c>
      <c r="B2" s="102" t="s">
        <v>109</v>
      </c>
      <c r="C2" s="107" t="s">
        <v>110</v>
      </c>
      <c r="D2" s="108"/>
      <c r="E2" s="102" t="s">
        <v>111</v>
      </c>
    </row>
    <row r="3">
      <c r="A3" s="46" t="s">
        <v>112</v>
      </c>
      <c r="B3" s="104"/>
      <c r="C3" s="109"/>
      <c r="D3" s="110"/>
      <c r="E3" s="104"/>
    </row>
    <row r="4">
      <c r="A4" s="46">
        <v>1</v>
      </c>
      <c r="B4" s="46">
        <v>2</v>
      </c>
      <c r="C4" s="52">
        <v>3</v>
      </c>
      <c r="D4" s="54"/>
      <c r="E4" s="46">
        <v>4</v>
      </c>
    </row>
    <row r="5" ht="32.25" customHeight="1">
      <c r="A5" s="36">
        <v>1</v>
      </c>
      <c r="B5" s="111" t="s">
        <v>113</v>
      </c>
      <c r="C5" s="112"/>
      <c r="D5" s="112"/>
      <c r="E5" s="113"/>
    </row>
    <row r="6" ht="49.5" customHeight="1">
      <c r="A6" s="36"/>
      <c r="B6" s="111" t="s">
        <v>114</v>
      </c>
      <c r="C6" s="113"/>
      <c r="D6" s="111" t="s">
        <v>115</v>
      </c>
      <c r="E6" s="113"/>
    </row>
    <row r="7" ht="110.25" customHeight="1">
      <c r="A7" s="36" t="s">
        <v>103</v>
      </c>
      <c r="B7" s="48" t="s">
        <v>116</v>
      </c>
      <c r="C7" s="114" t="s">
        <v>117</v>
      </c>
      <c r="D7" s="115"/>
      <c r="E7" s="55" t="s">
        <v>118</v>
      </c>
    </row>
    <row r="8" ht="30" customHeight="1">
      <c r="A8" s="36">
        <v>2</v>
      </c>
      <c r="B8" s="111" t="s">
        <v>24</v>
      </c>
      <c r="C8" s="112"/>
      <c r="D8" s="112"/>
      <c r="E8" s="113"/>
    </row>
    <row r="9" ht="36.75" customHeight="1">
      <c r="A9" s="36"/>
      <c r="B9" s="111" t="s">
        <v>119</v>
      </c>
      <c r="C9" s="113"/>
      <c r="D9" s="111" t="s">
        <v>115</v>
      </c>
      <c r="E9" s="113"/>
    </row>
    <row r="10" ht="76.5" customHeight="1">
      <c r="A10" s="36" t="s">
        <v>120</v>
      </c>
      <c r="B10" s="116" t="s">
        <v>121</v>
      </c>
      <c r="C10" s="117" t="s">
        <v>122</v>
      </c>
      <c r="D10" s="118"/>
      <c r="E10" s="113" t="s">
        <v>123</v>
      </c>
    </row>
    <row r="11">
      <c r="A11" s="36"/>
      <c r="B11" s="111" t="s">
        <v>124</v>
      </c>
      <c r="C11" s="112"/>
      <c r="D11" s="112"/>
      <c r="E11" s="113"/>
    </row>
    <row r="12" ht="21" customHeight="1">
      <c r="A12" s="36">
        <v>3</v>
      </c>
      <c r="B12" s="111" t="s">
        <v>25</v>
      </c>
      <c r="C12" s="112"/>
      <c r="D12" s="112"/>
      <c r="E12" s="113"/>
    </row>
    <row r="13" ht="30.75" customHeight="1">
      <c r="A13" s="36"/>
      <c r="B13" s="119" t="s">
        <v>125</v>
      </c>
      <c r="C13" s="120"/>
      <c r="D13" s="111" t="s">
        <v>115</v>
      </c>
      <c r="E13" s="113"/>
    </row>
    <row r="14" ht="99" customHeight="1">
      <c r="A14" s="36" t="s">
        <v>126</v>
      </c>
      <c r="B14" s="121" t="s">
        <v>127</v>
      </c>
      <c r="C14" s="122" t="s">
        <v>128</v>
      </c>
      <c r="D14" s="123"/>
      <c r="E14" s="46" t="s">
        <v>129</v>
      </c>
    </row>
    <row r="15" ht="28.5" customHeight="1">
      <c r="A15" s="36">
        <v>4</v>
      </c>
      <c r="B15" s="52" t="s">
        <v>26</v>
      </c>
      <c r="C15" s="53"/>
      <c r="D15" s="53"/>
      <c r="E15" s="54"/>
    </row>
    <row r="16" ht="27.75" customHeight="1">
      <c r="A16" s="36"/>
      <c r="B16" s="119" t="s">
        <v>125</v>
      </c>
      <c r="C16" s="120"/>
      <c r="D16" s="111" t="s">
        <v>115</v>
      </c>
      <c r="E16" s="113"/>
    </row>
    <row r="17" ht="87.75" customHeight="1">
      <c r="A17" s="36" t="s">
        <v>130</v>
      </c>
      <c r="B17" s="121" t="s">
        <v>131</v>
      </c>
      <c r="C17" s="122" t="s">
        <v>132</v>
      </c>
      <c r="D17" s="123"/>
      <c r="E17" s="46" t="s">
        <v>133</v>
      </c>
    </row>
    <row r="18">
      <c r="C18" s="124"/>
      <c r="D18" s="124"/>
    </row>
    <row r="24">
      <c r="E24" s="10"/>
    </row>
    <row r="25">
      <c r="E25" s="10"/>
    </row>
    <row r="26">
      <c r="E26" s="10"/>
    </row>
    <row r="27">
      <c r="E27" s="10"/>
    </row>
    <row r="28">
      <c r="E28" s="10"/>
    </row>
  </sheetData>
  <mergeCells count="22">
    <mergeCell ref="A1:E1"/>
    <mergeCell ref="B2:B3"/>
    <mergeCell ref="C2:D3"/>
    <mergeCell ref="E2:E3"/>
    <mergeCell ref="C4:D4"/>
    <mergeCell ref="B5:E5"/>
    <mergeCell ref="B6:C6"/>
    <mergeCell ref="D6:E6"/>
    <mergeCell ref="C7:D7"/>
    <mergeCell ref="B8:E8"/>
    <mergeCell ref="B9:C9"/>
    <mergeCell ref="D9:E9"/>
    <mergeCell ref="C10:D10"/>
    <mergeCell ref="B11:E11"/>
    <mergeCell ref="B12:E12"/>
    <mergeCell ref="B13:C13"/>
    <mergeCell ref="D13:E13"/>
    <mergeCell ref="C14:D14"/>
    <mergeCell ref="B15:E15"/>
    <mergeCell ref="B16:C16"/>
    <mergeCell ref="D16:E16"/>
    <mergeCell ref="C17:D17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80" firstPageNumber="9" fitToWidth="1" fitToHeight="1" pageOrder="downThenOver" orientation="portrait" usePrinterDefaults="1" blackAndWhite="0" draft="0" cellComments="none" useFirstPageNumber="1" errors="displayed" horizontalDpi="600" verticalDpi="0" copies="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normal" zoomScale="100" workbookViewId="0">
      <selection activeCell="C7" activeCellId="0" sqref="C7"/>
    </sheetView>
  </sheetViews>
  <sheetFormatPr defaultRowHeight="14.25"/>
  <cols>
    <col customWidth="1" min="1" max="1" width="49.42578125"/>
    <col customWidth="1" min="2" max="2" width="18.5703125"/>
    <col customWidth="1" min="3" max="3" width="19"/>
    <col customWidth="1" min="4" max="4" width="17.85546875"/>
    <col customWidth="1" min="5" max="5" width="18.28515625"/>
    <col customWidth="1" min="6" max="7" width="18"/>
    <col customWidth="1" min="8" max="8" width="18.5703125"/>
    <col customWidth="1" min="9" max="9" width="13.28515625"/>
  </cols>
  <sheetData>
    <row r="1" ht="17.25">
      <c r="A1" s="125" t="s">
        <v>134</v>
      </c>
      <c r="B1" s="125"/>
      <c r="C1" s="125"/>
      <c r="D1" s="125"/>
      <c r="E1" s="125"/>
      <c r="F1" s="125"/>
      <c r="G1" s="125"/>
      <c r="H1" s="125"/>
    </row>
    <row r="2" ht="15">
      <c r="A2" s="126" t="s">
        <v>135</v>
      </c>
      <c r="B2" s="126"/>
      <c r="C2" s="126"/>
      <c r="D2" s="126"/>
      <c r="E2" s="126"/>
      <c r="F2" s="126"/>
      <c r="G2" s="126"/>
      <c r="H2" s="126"/>
    </row>
    <row r="3" ht="15">
      <c r="A3" s="126"/>
      <c r="B3" s="127">
        <v>2025</v>
      </c>
      <c r="C3" s="127">
        <v>2026</v>
      </c>
      <c r="D3" s="127">
        <v>2027</v>
      </c>
      <c r="E3" s="127">
        <v>2028</v>
      </c>
      <c r="F3" s="127">
        <v>2029</v>
      </c>
      <c r="G3" s="127">
        <v>2030</v>
      </c>
      <c r="H3" s="126" t="s">
        <v>35</v>
      </c>
    </row>
    <row r="4" ht="15">
      <c r="A4" s="126">
        <v>1</v>
      </c>
      <c r="B4" s="126">
        <v>2</v>
      </c>
      <c r="C4" s="126">
        <v>3</v>
      </c>
      <c r="D4" s="126">
        <v>4</v>
      </c>
      <c r="E4" s="126">
        <v>5</v>
      </c>
      <c r="F4" s="126">
        <v>6</v>
      </c>
      <c r="G4" s="126">
        <v>7</v>
      </c>
      <c r="H4" s="126">
        <v>8</v>
      </c>
    </row>
    <row r="5" ht="30">
      <c r="A5" s="128" t="s">
        <v>136</v>
      </c>
      <c r="B5" s="129">
        <f t="shared" ref="B5:H5" si="2">B6</f>
        <v>3370253</v>
      </c>
      <c r="C5" s="129">
        <f t="shared" si="2"/>
        <v>3369730</v>
      </c>
      <c r="D5" s="129">
        <f t="shared" si="2"/>
        <v>3369774</v>
      </c>
      <c r="E5" s="129">
        <f t="shared" si="2"/>
        <v>0</v>
      </c>
      <c r="F5" s="129">
        <f t="shared" si="2"/>
        <v>0</v>
      </c>
      <c r="G5" s="129">
        <f t="shared" si="2"/>
        <v>0</v>
      </c>
      <c r="H5" s="129">
        <f t="shared" si="2"/>
        <v>10109757</v>
      </c>
    </row>
    <row r="6" ht="15">
      <c r="A6" s="130" t="s">
        <v>137</v>
      </c>
      <c r="B6" s="129">
        <f>B7+B8+B9+B10</f>
        <v>3370253</v>
      </c>
      <c r="C6" s="129">
        <f t="shared" ref="C6:H6" si="3">C7+C8+C9+C10</f>
        <v>3369730</v>
      </c>
      <c r="D6" s="129">
        <f t="shared" si="3"/>
        <v>3369774</v>
      </c>
      <c r="E6" s="129">
        <f t="shared" si="3"/>
        <v>0</v>
      </c>
      <c r="F6" s="129">
        <f t="shared" si="3"/>
        <v>0</v>
      </c>
      <c r="G6" s="129">
        <f t="shared" si="3"/>
        <v>0</v>
      </c>
      <c r="H6" s="129">
        <f t="shared" si="3"/>
        <v>10109757</v>
      </c>
    </row>
    <row r="7" ht="30">
      <c r="A7" s="131" t="s">
        <v>138</v>
      </c>
      <c r="B7" s="129">
        <f t="shared" ref="B7:B10" si="4">B14+B20+B26</f>
        <v>0</v>
      </c>
      <c r="C7" s="129">
        <f t="shared" ref="C7:H10" si="5">C14+C20+C26</f>
        <v>0</v>
      </c>
      <c r="D7" s="129">
        <f t="shared" si="5"/>
        <v>0</v>
      </c>
      <c r="E7" s="129">
        <f t="shared" si="5"/>
        <v>0</v>
      </c>
      <c r="F7" s="129">
        <f t="shared" si="5"/>
        <v>0</v>
      </c>
      <c r="G7" s="129">
        <f t="shared" si="5"/>
        <v>0</v>
      </c>
      <c r="H7" s="129">
        <f t="shared" si="5"/>
        <v>0</v>
      </c>
    </row>
    <row r="8" ht="30">
      <c r="A8" s="131" t="s">
        <v>139</v>
      </c>
      <c r="B8" s="129">
        <f t="shared" si="4"/>
        <v>3197700</v>
      </c>
      <c r="C8" s="129">
        <f t="shared" si="5"/>
        <v>3197700</v>
      </c>
      <c r="D8" s="129">
        <f t="shared" si="5"/>
        <v>3197700</v>
      </c>
      <c r="E8" s="129">
        <f t="shared" si="5"/>
        <v>0</v>
      </c>
      <c r="F8" s="129">
        <f t="shared" si="5"/>
        <v>0</v>
      </c>
      <c r="G8" s="129">
        <f t="shared" si="5"/>
        <v>0</v>
      </c>
      <c r="H8" s="129">
        <f t="shared" si="5"/>
        <v>9593100</v>
      </c>
      <c r="I8" s="132"/>
    </row>
    <row r="9" ht="15">
      <c r="A9" s="130" t="s">
        <v>140</v>
      </c>
      <c r="B9" s="129">
        <f t="shared" si="4"/>
        <v>172553</v>
      </c>
      <c r="C9" s="129">
        <f t="shared" si="5"/>
        <v>172030</v>
      </c>
      <c r="D9" s="129">
        <f t="shared" si="5"/>
        <v>172074</v>
      </c>
      <c r="E9" s="129">
        <f t="shared" si="5"/>
        <v>0</v>
      </c>
      <c r="F9" s="129">
        <f t="shared" si="5"/>
        <v>0</v>
      </c>
      <c r="G9" s="129">
        <f t="shared" si="5"/>
        <v>0</v>
      </c>
      <c r="H9" s="129">
        <f t="shared" si="5"/>
        <v>516657</v>
      </c>
      <c r="I9" s="132"/>
    </row>
    <row r="10" ht="15">
      <c r="A10" s="130" t="s">
        <v>141</v>
      </c>
      <c r="B10" s="129">
        <f t="shared" si="4"/>
        <v>0</v>
      </c>
      <c r="C10" s="129">
        <f t="shared" si="5"/>
        <v>0</v>
      </c>
      <c r="D10" s="129">
        <f t="shared" si="5"/>
        <v>0</v>
      </c>
      <c r="E10" s="129">
        <f t="shared" si="5"/>
        <v>0</v>
      </c>
      <c r="F10" s="129">
        <f t="shared" si="5"/>
        <v>0</v>
      </c>
      <c r="G10" s="129">
        <f t="shared" si="5"/>
        <v>0</v>
      </c>
      <c r="H10" s="129">
        <f t="shared" si="5"/>
        <v>0</v>
      </c>
    </row>
    <row r="11" ht="15">
      <c r="A11" s="130" t="s">
        <v>142</v>
      </c>
      <c r="B11" s="129">
        <v>7814000</v>
      </c>
      <c r="C11" s="129">
        <v>7814000</v>
      </c>
      <c r="D11" s="129">
        <v>7814000</v>
      </c>
      <c r="E11" s="129">
        <v>0</v>
      </c>
      <c r="F11" s="129">
        <v>0</v>
      </c>
      <c r="G11" s="129">
        <v>0</v>
      </c>
      <c r="H11" s="129">
        <f>B11+C11+D11+E11+F11+G11</f>
        <v>23442000</v>
      </c>
    </row>
    <row r="12" ht="60">
      <c r="A12" s="128" t="s">
        <v>113</v>
      </c>
      <c r="B12" s="129">
        <f t="shared" ref="B12:H12" si="6">B13</f>
        <v>3366000</v>
      </c>
      <c r="C12" s="129">
        <f t="shared" si="6"/>
        <v>3366000</v>
      </c>
      <c r="D12" s="129">
        <f t="shared" si="6"/>
        <v>3366000</v>
      </c>
      <c r="E12" s="129">
        <f t="shared" si="6"/>
        <v>0</v>
      </c>
      <c r="F12" s="129">
        <f t="shared" si="6"/>
        <v>0</v>
      </c>
      <c r="G12" s="129">
        <f t="shared" si="6"/>
        <v>0</v>
      </c>
      <c r="H12" s="129">
        <f t="shared" si="6"/>
        <v>10098000</v>
      </c>
    </row>
    <row r="13" ht="15">
      <c r="A13" s="130" t="s">
        <v>137</v>
      </c>
      <c r="B13" s="129">
        <f t="shared" ref="B13:G13" si="7">B14+B15+B16+B17</f>
        <v>3366000</v>
      </c>
      <c r="C13" s="129">
        <f t="shared" si="7"/>
        <v>3366000</v>
      </c>
      <c r="D13" s="129">
        <f t="shared" si="7"/>
        <v>3366000</v>
      </c>
      <c r="E13" s="129">
        <f t="shared" si="7"/>
        <v>0</v>
      </c>
      <c r="F13" s="129">
        <f t="shared" si="7"/>
        <v>0</v>
      </c>
      <c r="G13" s="129">
        <f t="shared" si="7"/>
        <v>0</v>
      </c>
      <c r="H13" s="129">
        <f t="shared" ref="H13:H17" si="8">SUM(B13:G13)</f>
        <v>10098000</v>
      </c>
    </row>
    <row r="14" ht="30">
      <c r="A14" s="131" t="s">
        <v>138</v>
      </c>
      <c r="B14" s="129">
        <v>0</v>
      </c>
      <c r="C14" s="129">
        <v>0</v>
      </c>
      <c r="D14" s="129">
        <v>0</v>
      </c>
      <c r="E14" s="129">
        <v>0</v>
      </c>
      <c r="F14" s="129">
        <v>0</v>
      </c>
      <c r="G14" s="129">
        <v>0</v>
      </c>
      <c r="H14" s="129">
        <f t="shared" si="8"/>
        <v>0</v>
      </c>
    </row>
    <row r="15" ht="30">
      <c r="A15" s="131" t="s">
        <v>139</v>
      </c>
      <c r="B15" s="129">
        <v>3197700</v>
      </c>
      <c r="C15" s="129">
        <v>3197700</v>
      </c>
      <c r="D15" s="129">
        <v>3197700</v>
      </c>
      <c r="E15" s="129">
        <v>0</v>
      </c>
      <c r="F15" s="129">
        <v>0</v>
      </c>
      <c r="G15" s="129">
        <v>0</v>
      </c>
      <c r="H15" s="129">
        <f t="shared" si="8"/>
        <v>9593100</v>
      </c>
    </row>
    <row r="16" ht="15">
      <c r="A16" s="130" t="s">
        <v>140</v>
      </c>
      <c r="B16" s="129">
        <v>168300</v>
      </c>
      <c r="C16" s="129">
        <v>168300</v>
      </c>
      <c r="D16" s="129">
        <v>168300</v>
      </c>
      <c r="E16" s="129">
        <v>0</v>
      </c>
      <c r="F16" s="129">
        <v>0</v>
      </c>
      <c r="G16" s="129">
        <v>0</v>
      </c>
      <c r="H16" s="129">
        <f t="shared" si="8"/>
        <v>504900</v>
      </c>
    </row>
    <row r="17" ht="15">
      <c r="A17" s="130" t="s">
        <v>141</v>
      </c>
      <c r="B17" s="129">
        <v>0</v>
      </c>
      <c r="C17" s="129">
        <v>0</v>
      </c>
      <c r="D17" s="129">
        <v>0</v>
      </c>
      <c r="E17" s="129">
        <v>0</v>
      </c>
      <c r="F17" s="129">
        <v>0</v>
      </c>
      <c r="G17" s="129">
        <v>0</v>
      </c>
      <c r="H17" s="129">
        <f t="shared" si="8"/>
        <v>0</v>
      </c>
    </row>
    <row r="18" ht="75">
      <c r="A18" s="128" t="s">
        <v>143</v>
      </c>
      <c r="B18" s="133">
        <f t="shared" ref="B18:H18" si="9">B19</f>
        <v>0</v>
      </c>
      <c r="C18" s="133">
        <f t="shared" si="9"/>
        <v>0</v>
      </c>
      <c r="D18" s="133">
        <f t="shared" si="9"/>
        <v>0</v>
      </c>
      <c r="E18" s="133">
        <f t="shared" si="9"/>
        <v>0</v>
      </c>
      <c r="F18" s="133">
        <f t="shared" si="9"/>
        <v>0</v>
      </c>
      <c r="G18" s="133">
        <f t="shared" si="9"/>
        <v>0</v>
      </c>
      <c r="H18" s="133">
        <f t="shared" si="9"/>
        <v>0</v>
      </c>
    </row>
    <row r="19" ht="15">
      <c r="A19" s="134" t="s">
        <v>137</v>
      </c>
      <c r="B19" s="133">
        <f t="shared" ref="B19:G19" si="10">B20+B21+B22+B23</f>
        <v>0</v>
      </c>
      <c r="C19" s="133">
        <f t="shared" si="10"/>
        <v>0</v>
      </c>
      <c r="D19" s="133">
        <f t="shared" si="10"/>
        <v>0</v>
      </c>
      <c r="E19" s="133">
        <f t="shared" si="10"/>
        <v>0</v>
      </c>
      <c r="F19" s="133">
        <f t="shared" si="10"/>
        <v>0</v>
      </c>
      <c r="G19" s="133">
        <f t="shared" si="10"/>
        <v>0</v>
      </c>
      <c r="H19" s="133">
        <f t="shared" ref="H19:H23" si="11">SUM(B19:G19)</f>
        <v>0</v>
      </c>
    </row>
    <row r="20" ht="30">
      <c r="A20" s="131" t="s">
        <v>138</v>
      </c>
      <c r="B20" s="133">
        <v>0</v>
      </c>
      <c r="C20" s="133">
        <v>0</v>
      </c>
      <c r="D20" s="133">
        <v>0</v>
      </c>
      <c r="E20" s="133">
        <v>0</v>
      </c>
      <c r="F20" s="133">
        <v>0</v>
      </c>
      <c r="G20" s="133">
        <v>0</v>
      </c>
      <c r="H20" s="133">
        <f t="shared" si="11"/>
        <v>0</v>
      </c>
    </row>
    <row r="21" ht="30">
      <c r="A21" s="131" t="s">
        <v>139</v>
      </c>
      <c r="B21" s="135">
        <v>0</v>
      </c>
      <c r="C21" s="135">
        <v>0</v>
      </c>
      <c r="D21" s="135">
        <v>0</v>
      </c>
      <c r="E21" s="135">
        <v>0</v>
      </c>
      <c r="F21" s="135">
        <v>0</v>
      </c>
      <c r="G21" s="135"/>
      <c r="H21" s="133">
        <f t="shared" si="11"/>
        <v>0</v>
      </c>
    </row>
    <row r="22" ht="15">
      <c r="A22" s="134" t="s">
        <v>140</v>
      </c>
      <c r="B22" s="135">
        <v>0</v>
      </c>
      <c r="C22" s="135">
        <v>0</v>
      </c>
      <c r="D22" s="135">
        <v>0</v>
      </c>
      <c r="E22" s="135">
        <v>0</v>
      </c>
      <c r="F22" s="135">
        <v>0</v>
      </c>
      <c r="G22" s="135">
        <v>0</v>
      </c>
      <c r="H22" s="133">
        <f t="shared" si="11"/>
        <v>0</v>
      </c>
    </row>
    <row r="23" ht="15">
      <c r="A23" s="134" t="s">
        <v>141</v>
      </c>
      <c r="B23" s="135">
        <v>0</v>
      </c>
      <c r="C23" s="135">
        <v>0</v>
      </c>
      <c r="D23" s="135">
        <v>0</v>
      </c>
      <c r="E23" s="135">
        <v>0</v>
      </c>
      <c r="F23" s="135">
        <v>0</v>
      </c>
      <c r="G23" s="135">
        <v>0</v>
      </c>
      <c r="H23" s="133">
        <f t="shared" si="11"/>
        <v>0</v>
      </c>
    </row>
    <row r="24" ht="45">
      <c r="A24" s="128" t="s">
        <v>144</v>
      </c>
      <c r="B24" s="135">
        <f t="shared" ref="B24:H24" si="12">B25</f>
        <v>4253</v>
      </c>
      <c r="C24" s="135">
        <f t="shared" si="12"/>
        <v>3730</v>
      </c>
      <c r="D24" s="135">
        <f t="shared" si="12"/>
        <v>3774</v>
      </c>
      <c r="E24" s="135">
        <f t="shared" si="12"/>
        <v>0</v>
      </c>
      <c r="F24" s="135">
        <f t="shared" si="12"/>
        <v>0</v>
      </c>
      <c r="G24" s="135">
        <f t="shared" si="12"/>
        <v>0</v>
      </c>
      <c r="H24" s="135">
        <f t="shared" si="12"/>
        <v>11757</v>
      </c>
    </row>
    <row r="25" ht="15">
      <c r="A25" s="134" t="s">
        <v>137</v>
      </c>
      <c r="B25" s="135">
        <f t="shared" ref="B25:G25" si="13">B26+B27+B28+B29</f>
        <v>4253</v>
      </c>
      <c r="C25" s="135">
        <f t="shared" si="13"/>
        <v>3730</v>
      </c>
      <c r="D25" s="135">
        <f t="shared" si="13"/>
        <v>3774</v>
      </c>
      <c r="E25" s="135">
        <f t="shared" si="13"/>
        <v>0</v>
      </c>
      <c r="F25" s="135">
        <f t="shared" si="13"/>
        <v>0</v>
      </c>
      <c r="G25" s="135">
        <f t="shared" si="13"/>
        <v>0</v>
      </c>
      <c r="H25" s="135">
        <f t="shared" ref="H25:H29" si="14">SUM(B25:G25)</f>
        <v>11757</v>
      </c>
    </row>
    <row r="26" ht="30">
      <c r="A26" s="131" t="s">
        <v>138</v>
      </c>
      <c r="B26" s="135">
        <v>0</v>
      </c>
      <c r="C26" s="135">
        <v>0</v>
      </c>
      <c r="D26" s="135">
        <v>0</v>
      </c>
      <c r="E26" s="135">
        <v>0</v>
      </c>
      <c r="F26" s="135">
        <v>0</v>
      </c>
      <c r="G26" s="135">
        <v>0</v>
      </c>
      <c r="H26" s="135">
        <f t="shared" si="14"/>
        <v>0</v>
      </c>
    </row>
    <row r="27" ht="30">
      <c r="A27" s="131" t="s">
        <v>139</v>
      </c>
      <c r="B27" s="135">
        <v>0</v>
      </c>
      <c r="C27" s="135">
        <v>0</v>
      </c>
      <c r="D27" s="135">
        <v>0</v>
      </c>
      <c r="E27" s="135">
        <v>0</v>
      </c>
      <c r="F27" s="135">
        <v>0</v>
      </c>
      <c r="G27" s="135">
        <v>0</v>
      </c>
      <c r="H27" s="135">
        <f t="shared" si="14"/>
        <v>0</v>
      </c>
    </row>
    <row r="28" ht="15">
      <c r="A28" s="134" t="s">
        <v>140</v>
      </c>
      <c r="B28" s="135">
        <v>4253</v>
      </c>
      <c r="C28" s="135">
        <v>3730</v>
      </c>
      <c r="D28" s="135">
        <v>3774</v>
      </c>
      <c r="E28" s="135">
        <v>0</v>
      </c>
      <c r="F28" s="135">
        <v>0</v>
      </c>
      <c r="G28" s="135">
        <v>0</v>
      </c>
      <c r="H28" s="135">
        <f t="shared" si="14"/>
        <v>11757</v>
      </c>
    </row>
    <row r="29" ht="15">
      <c r="A29" s="134" t="s">
        <v>141</v>
      </c>
      <c r="B29" s="135">
        <v>0</v>
      </c>
      <c r="C29" s="135">
        <v>0</v>
      </c>
      <c r="D29" s="135">
        <v>0</v>
      </c>
      <c r="E29" s="135">
        <v>0</v>
      </c>
      <c r="F29" s="135">
        <v>0</v>
      </c>
      <c r="G29" s="135">
        <v>0</v>
      </c>
      <c r="H29" s="135">
        <f t="shared" si="14"/>
        <v>0</v>
      </c>
    </row>
    <row r="30" ht="90">
      <c r="A30" s="128" t="s">
        <v>145</v>
      </c>
      <c r="B30" s="133">
        <f t="shared" ref="B30:H30" si="15">B31</f>
        <v>0</v>
      </c>
      <c r="C30" s="133">
        <f t="shared" si="15"/>
        <v>0</v>
      </c>
      <c r="D30" s="133">
        <f t="shared" si="15"/>
        <v>0</v>
      </c>
      <c r="E30" s="133">
        <f t="shared" si="15"/>
        <v>0</v>
      </c>
      <c r="F30" s="133">
        <f t="shared" si="15"/>
        <v>0</v>
      </c>
      <c r="G30" s="133">
        <f t="shared" si="15"/>
        <v>0</v>
      </c>
      <c r="H30" s="133">
        <f t="shared" si="15"/>
        <v>0</v>
      </c>
    </row>
    <row r="31" ht="15">
      <c r="A31" s="134" t="s">
        <v>137</v>
      </c>
      <c r="B31" s="133">
        <f t="shared" ref="B31:G31" si="16">B32+B33+B34+B35</f>
        <v>0</v>
      </c>
      <c r="C31" s="133">
        <f t="shared" si="16"/>
        <v>0</v>
      </c>
      <c r="D31" s="133">
        <f t="shared" si="16"/>
        <v>0</v>
      </c>
      <c r="E31" s="133">
        <f t="shared" si="16"/>
        <v>0</v>
      </c>
      <c r="F31" s="133">
        <f t="shared" si="16"/>
        <v>0</v>
      </c>
      <c r="G31" s="133">
        <f t="shared" si="16"/>
        <v>0</v>
      </c>
      <c r="H31" s="133">
        <f t="shared" ref="H31:H35" si="17">SUM(B31:G31)</f>
        <v>0</v>
      </c>
    </row>
    <row r="32" ht="30">
      <c r="A32" s="131" t="s">
        <v>138</v>
      </c>
      <c r="B32" s="133">
        <v>0</v>
      </c>
      <c r="C32" s="133">
        <v>0</v>
      </c>
      <c r="D32" s="133">
        <v>0</v>
      </c>
      <c r="E32" s="133">
        <v>0</v>
      </c>
      <c r="F32" s="133">
        <v>0</v>
      </c>
      <c r="G32" s="133">
        <v>0</v>
      </c>
      <c r="H32" s="133">
        <f t="shared" si="17"/>
        <v>0</v>
      </c>
    </row>
    <row r="33" ht="30">
      <c r="A33" s="131" t="s">
        <v>139</v>
      </c>
      <c r="B33" s="135">
        <v>0</v>
      </c>
      <c r="C33" s="135">
        <v>0</v>
      </c>
      <c r="D33" s="135">
        <v>0</v>
      </c>
      <c r="E33" s="135">
        <v>0</v>
      </c>
      <c r="F33" s="135">
        <v>0</v>
      </c>
      <c r="G33" s="135"/>
      <c r="H33" s="133">
        <f t="shared" si="17"/>
        <v>0</v>
      </c>
    </row>
    <row r="34" ht="15">
      <c r="A34" s="134" t="s">
        <v>140</v>
      </c>
      <c r="B34" s="135">
        <v>0</v>
      </c>
      <c r="C34" s="135">
        <v>0</v>
      </c>
      <c r="D34" s="135">
        <v>0</v>
      </c>
      <c r="E34" s="135">
        <v>0</v>
      </c>
      <c r="F34" s="135">
        <v>0</v>
      </c>
      <c r="G34" s="135">
        <v>0</v>
      </c>
      <c r="H34" s="133">
        <f t="shared" si="17"/>
        <v>0</v>
      </c>
    </row>
    <row r="35" ht="15">
      <c r="A35" s="134" t="s">
        <v>141</v>
      </c>
      <c r="B35" s="135">
        <v>0</v>
      </c>
      <c r="C35" s="135">
        <v>0</v>
      </c>
      <c r="D35" s="135">
        <v>0</v>
      </c>
      <c r="E35" s="135">
        <v>0</v>
      </c>
      <c r="F35" s="135">
        <v>0</v>
      </c>
      <c r="G35" s="135">
        <v>0</v>
      </c>
      <c r="H35" s="133">
        <f t="shared" si="17"/>
        <v>0</v>
      </c>
    </row>
  </sheetData>
  <mergeCells count="3">
    <mergeCell ref="A1:H1"/>
    <mergeCell ref="A2:A3"/>
    <mergeCell ref="B2:H2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65" firstPageNumber="10" fitToWidth="1" fitToHeight="1" pageOrder="downThenOver" orientation="landscape" usePrinterDefaults="1" blackAndWhite="0" draft="0" cellComments="none" useFirstPageNumber="1" errors="displayed" horizontalDpi="600" verticalDpi="600" copies="1"/>
  <headerFooter>
    <oddHeader>&amp;C&amp;P</oddHeader>
    <firstHeader>&amp;C10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normal" topLeftCell="A25" zoomScale="100" workbookViewId="0">
      <selection activeCell="K28" activeCellId="0" sqref="K28"/>
    </sheetView>
  </sheetViews>
  <sheetFormatPr defaultRowHeight="14.25"/>
  <sheetData>
    <row r="1">
      <c r="A1" s="136" t="s">
        <v>146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</row>
    <row r="2" ht="37.5" customHeight="1">
      <c r="A2" s="137" t="s">
        <v>147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</row>
    <row r="4">
      <c r="A4" s="138" t="s">
        <v>43</v>
      </c>
      <c r="B4" s="138" t="s">
        <v>148</v>
      </c>
      <c r="C4" s="138"/>
      <c r="D4" s="138" t="s">
        <v>149</v>
      </c>
      <c r="E4" s="138" t="s">
        <v>150</v>
      </c>
      <c r="F4" s="138"/>
      <c r="G4" s="138" t="s">
        <v>151</v>
      </c>
      <c r="H4" s="138" t="s">
        <v>152</v>
      </c>
      <c r="I4" s="138"/>
      <c r="J4" s="138" t="s">
        <v>153</v>
      </c>
      <c r="K4" s="138" t="s">
        <v>154</v>
      </c>
      <c r="L4" s="138"/>
      <c r="M4" s="138"/>
      <c r="N4" s="138"/>
      <c r="O4" s="138"/>
      <c r="P4" s="138" t="s">
        <v>155</v>
      </c>
      <c r="Q4" s="138" t="s">
        <v>156</v>
      </c>
    </row>
    <row r="5" ht="67.5">
      <c r="A5" s="138"/>
      <c r="B5" s="138"/>
      <c r="C5" s="138"/>
      <c r="D5" s="138"/>
      <c r="E5" s="138"/>
      <c r="F5" s="138"/>
      <c r="G5" s="138"/>
      <c r="H5" s="138"/>
      <c r="I5" s="138"/>
      <c r="J5" s="138"/>
      <c r="K5" s="138" t="s">
        <v>157</v>
      </c>
      <c r="L5" s="139" t="s">
        <v>157</v>
      </c>
      <c r="M5" s="139" t="s">
        <v>157</v>
      </c>
      <c r="N5" s="139" t="s">
        <v>157</v>
      </c>
      <c r="O5" s="138" t="s">
        <v>158</v>
      </c>
      <c r="P5" s="138"/>
      <c r="Q5" s="138"/>
    </row>
    <row r="6">
      <c r="A6" s="138">
        <v>1</v>
      </c>
      <c r="B6" s="138">
        <v>2</v>
      </c>
      <c r="C6" s="138"/>
      <c r="D6" s="138">
        <v>3</v>
      </c>
      <c r="E6" s="138">
        <v>4</v>
      </c>
      <c r="F6" s="138"/>
      <c r="G6" s="138">
        <v>5</v>
      </c>
      <c r="H6" s="138">
        <v>6</v>
      </c>
      <c r="I6" s="138"/>
      <c r="J6" s="138">
        <v>7</v>
      </c>
      <c r="K6" s="138">
        <v>8</v>
      </c>
      <c r="L6" s="138">
        <v>9</v>
      </c>
      <c r="M6" s="138">
        <v>10</v>
      </c>
      <c r="N6" s="138">
        <v>11</v>
      </c>
      <c r="O6" s="138">
        <v>12</v>
      </c>
      <c r="P6" s="138">
        <v>13</v>
      </c>
      <c r="Q6" s="138">
        <v>14</v>
      </c>
    </row>
    <row r="7">
      <c r="A7" s="138"/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</row>
    <row r="8">
      <c r="A8" s="140" t="s">
        <v>159</v>
      </c>
      <c r="B8" s="141"/>
      <c r="C8" s="141"/>
      <c r="D8" s="141"/>
      <c r="E8" s="141"/>
      <c r="F8" s="141"/>
      <c r="G8" s="141"/>
      <c r="H8" s="141"/>
      <c r="I8" s="142"/>
      <c r="J8" s="139" t="s">
        <v>35</v>
      </c>
      <c r="K8" s="138" t="s">
        <v>60</v>
      </c>
      <c r="L8" s="138" t="s">
        <v>60</v>
      </c>
      <c r="M8" s="138" t="s">
        <v>60</v>
      </c>
      <c r="N8" s="138" t="s">
        <v>60</v>
      </c>
      <c r="O8" s="138" t="s">
        <v>60</v>
      </c>
      <c r="P8" s="138" t="s">
        <v>60</v>
      </c>
      <c r="Q8" s="138" t="s">
        <v>60</v>
      </c>
    </row>
    <row r="9" ht="22.5">
      <c r="A9" s="143"/>
      <c r="B9" s="144"/>
      <c r="C9" s="144"/>
      <c r="D9" s="144"/>
      <c r="E9" s="144"/>
      <c r="F9" s="144"/>
      <c r="G9" s="144"/>
      <c r="H9" s="144"/>
      <c r="I9" s="145"/>
      <c r="J9" s="139" t="s">
        <v>160</v>
      </c>
      <c r="K9" s="138" t="s">
        <v>60</v>
      </c>
      <c r="L9" s="138" t="s">
        <v>60</v>
      </c>
      <c r="M9" s="138" t="s">
        <v>60</v>
      </c>
      <c r="N9" s="138" t="s">
        <v>60</v>
      </c>
      <c r="O9" s="138" t="s">
        <v>60</v>
      </c>
      <c r="P9" s="138" t="s">
        <v>60</v>
      </c>
      <c r="Q9" s="138" t="s">
        <v>60</v>
      </c>
    </row>
    <row r="10" ht="33.75">
      <c r="A10" s="143"/>
      <c r="B10" s="144"/>
      <c r="C10" s="144"/>
      <c r="D10" s="144"/>
      <c r="E10" s="144"/>
      <c r="F10" s="144"/>
      <c r="G10" s="144"/>
      <c r="H10" s="144"/>
      <c r="I10" s="145"/>
      <c r="J10" s="139" t="s">
        <v>161</v>
      </c>
      <c r="K10" s="138" t="s">
        <v>60</v>
      </c>
      <c r="L10" s="138" t="s">
        <v>60</v>
      </c>
      <c r="M10" s="138" t="s">
        <v>60</v>
      </c>
      <c r="N10" s="138" t="s">
        <v>60</v>
      </c>
      <c r="O10" s="138" t="s">
        <v>60</v>
      </c>
      <c r="P10" s="138" t="s">
        <v>60</v>
      </c>
      <c r="Q10" s="138" t="s">
        <v>60</v>
      </c>
    </row>
    <row r="11" ht="22.5">
      <c r="A11" s="143"/>
      <c r="B11" s="144"/>
      <c r="C11" s="144"/>
      <c r="D11" s="144"/>
      <c r="E11" s="144"/>
      <c r="F11" s="144"/>
      <c r="G11" s="144"/>
      <c r="H11" s="144"/>
      <c r="I11" s="145"/>
      <c r="J11" s="139" t="s">
        <v>162</v>
      </c>
      <c r="K11" s="138" t="s">
        <v>60</v>
      </c>
      <c r="L11" s="138" t="s">
        <v>60</v>
      </c>
      <c r="M11" s="138" t="s">
        <v>60</v>
      </c>
      <c r="N11" s="138" t="s">
        <v>60</v>
      </c>
      <c r="O11" s="138" t="s">
        <v>60</v>
      </c>
      <c r="P11" s="138" t="s">
        <v>60</v>
      </c>
      <c r="Q11" s="138" t="s">
        <v>60</v>
      </c>
    </row>
    <row r="12" ht="22.5">
      <c r="A12" s="146"/>
      <c r="B12" s="147"/>
      <c r="C12" s="147"/>
      <c r="D12" s="147"/>
      <c r="E12" s="147"/>
      <c r="F12" s="147"/>
      <c r="G12" s="147"/>
      <c r="H12" s="147"/>
      <c r="I12" s="148"/>
      <c r="J12" s="139" t="s">
        <v>141</v>
      </c>
      <c r="K12" s="138" t="s">
        <v>60</v>
      </c>
      <c r="L12" s="138" t="s">
        <v>60</v>
      </c>
      <c r="M12" s="138" t="s">
        <v>60</v>
      </c>
      <c r="N12" s="138" t="s">
        <v>60</v>
      </c>
      <c r="O12" s="138" t="s">
        <v>60</v>
      </c>
      <c r="P12" s="138" t="s">
        <v>60</v>
      </c>
      <c r="Q12" s="138" t="s">
        <v>60</v>
      </c>
    </row>
    <row r="13">
      <c r="A13" s="138" t="s">
        <v>163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</row>
    <row r="14">
      <c r="A14" s="140" t="s">
        <v>164</v>
      </c>
      <c r="B14" s="141"/>
      <c r="C14" s="141"/>
      <c r="D14" s="141"/>
      <c r="E14" s="141"/>
      <c r="F14" s="141"/>
      <c r="G14" s="141"/>
      <c r="H14" s="141"/>
      <c r="I14" s="142"/>
      <c r="J14" s="139" t="s">
        <v>35</v>
      </c>
      <c r="K14" s="138" t="s">
        <v>60</v>
      </c>
      <c r="L14" s="138" t="s">
        <v>60</v>
      </c>
      <c r="M14" s="138" t="s">
        <v>60</v>
      </c>
      <c r="N14" s="138" t="s">
        <v>60</v>
      </c>
      <c r="O14" s="138" t="s">
        <v>60</v>
      </c>
      <c r="P14" s="138" t="s">
        <v>60</v>
      </c>
      <c r="Q14" s="138" t="s">
        <v>60</v>
      </c>
    </row>
    <row r="15" ht="22.5">
      <c r="A15" s="143"/>
      <c r="B15" s="144"/>
      <c r="C15" s="144"/>
      <c r="D15" s="144"/>
      <c r="E15" s="144"/>
      <c r="F15" s="144"/>
      <c r="G15" s="144"/>
      <c r="H15" s="144"/>
      <c r="I15" s="145"/>
      <c r="J15" s="139" t="s">
        <v>160</v>
      </c>
      <c r="K15" s="138" t="s">
        <v>60</v>
      </c>
      <c r="L15" s="138" t="s">
        <v>60</v>
      </c>
      <c r="M15" s="138" t="s">
        <v>60</v>
      </c>
      <c r="N15" s="138" t="s">
        <v>60</v>
      </c>
      <c r="O15" s="138" t="s">
        <v>60</v>
      </c>
      <c r="P15" s="138" t="s">
        <v>60</v>
      </c>
      <c r="Q15" s="138" t="s">
        <v>60</v>
      </c>
    </row>
    <row r="16" ht="33.75">
      <c r="A16" s="143"/>
      <c r="B16" s="144"/>
      <c r="C16" s="144"/>
      <c r="D16" s="144"/>
      <c r="E16" s="144"/>
      <c r="F16" s="144"/>
      <c r="G16" s="144"/>
      <c r="H16" s="144"/>
      <c r="I16" s="145"/>
      <c r="J16" s="139" t="s">
        <v>161</v>
      </c>
      <c r="K16" s="138" t="s">
        <v>60</v>
      </c>
      <c r="L16" s="138" t="s">
        <v>60</v>
      </c>
      <c r="M16" s="138" t="s">
        <v>60</v>
      </c>
      <c r="N16" s="138" t="s">
        <v>60</v>
      </c>
      <c r="O16" s="138" t="s">
        <v>60</v>
      </c>
      <c r="P16" s="138" t="s">
        <v>60</v>
      </c>
      <c r="Q16" s="138" t="s">
        <v>60</v>
      </c>
    </row>
    <row r="17" ht="22.5">
      <c r="A17" s="143"/>
      <c r="B17" s="144"/>
      <c r="C17" s="144"/>
      <c r="D17" s="144"/>
      <c r="E17" s="144"/>
      <c r="F17" s="144"/>
      <c r="G17" s="144"/>
      <c r="H17" s="144"/>
      <c r="I17" s="145"/>
      <c r="J17" s="139" t="s">
        <v>162</v>
      </c>
      <c r="K17" s="138" t="s">
        <v>60</v>
      </c>
      <c r="L17" s="138" t="s">
        <v>60</v>
      </c>
      <c r="M17" s="138" t="s">
        <v>60</v>
      </c>
      <c r="N17" s="138" t="s">
        <v>60</v>
      </c>
      <c r="O17" s="138" t="s">
        <v>60</v>
      </c>
      <c r="P17" s="138" t="s">
        <v>60</v>
      </c>
      <c r="Q17" s="138" t="s">
        <v>60</v>
      </c>
    </row>
    <row r="18" ht="22.5">
      <c r="A18" s="146"/>
      <c r="B18" s="147"/>
      <c r="C18" s="147"/>
      <c r="D18" s="147"/>
      <c r="E18" s="147"/>
      <c r="F18" s="147"/>
      <c r="G18" s="147"/>
      <c r="H18" s="147"/>
      <c r="I18" s="148"/>
      <c r="J18" s="139" t="s">
        <v>141</v>
      </c>
      <c r="K18" s="138" t="s">
        <v>60</v>
      </c>
      <c r="L18" s="138" t="s">
        <v>60</v>
      </c>
      <c r="M18" s="138" t="s">
        <v>60</v>
      </c>
      <c r="N18" s="138" t="s">
        <v>60</v>
      </c>
      <c r="O18" s="138" t="s">
        <v>60</v>
      </c>
      <c r="P18" s="138" t="s">
        <v>60</v>
      </c>
      <c r="Q18" s="138" t="s">
        <v>60</v>
      </c>
    </row>
    <row r="19">
      <c r="A19" s="139" t="s">
        <v>55</v>
      </c>
      <c r="B19" s="149" t="s">
        <v>165</v>
      </c>
      <c r="C19" s="150"/>
      <c r="D19" s="138" t="s">
        <v>60</v>
      </c>
      <c r="E19" s="151" t="s">
        <v>60</v>
      </c>
      <c r="F19" s="152"/>
      <c r="G19" s="138" t="s">
        <v>60</v>
      </c>
      <c r="H19" s="149" t="s">
        <v>60</v>
      </c>
      <c r="I19" s="150"/>
      <c r="J19" s="139" t="s">
        <v>35</v>
      </c>
      <c r="K19" s="138" t="s">
        <v>60</v>
      </c>
      <c r="L19" s="138" t="s">
        <v>60</v>
      </c>
      <c r="M19" s="138" t="s">
        <v>60</v>
      </c>
      <c r="N19" s="138" t="s">
        <v>60</v>
      </c>
      <c r="O19" s="138" t="s">
        <v>60</v>
      </c>
      <c r="P19" s="138" t="s">
        <v>60</v>
      </c>
      <c r="Q19" s="138" t="s">
        <v>60</v>
      </c>
    </row>
    <row r="20" ht="22.5">
      <c r="A20" s="138" t="s">
        <v>60</v>
      </c>
      <c r="B20" s="149" t="s">
        <v>60</v>
      </c>
      <c r="C20" s="150"/>
      <c r="D20" s="138" t="s">
        <v>60</v>
      </c>
      <c r="E20" s="149" t="s">
        <v>60</v>
      </c>
      <c r="F20" s="150"/>
      <c r="G20" s="138" t="s">
        <v>60</v>
      </c>
      <c r="H20" s="149" t="s">
        <v>60</v>
      </c>
      <c r="I20" s="150"/>
      <c r="J20" s="139" t="s">
        <v>160</v>
      </c>
      <c r="K20" s="138" t="s">
        <v>60</v>
      </c>
      <c r="L20" s="138" t="s">
        <v>60</v>
      </c>
      <c r="M20" s="138" t="s">
        <v>60</v>
      </c>
      <c r="N20" s="138" t="s">
        <v>60</v>
      </c>
      <c r="O20" s="138" t="s">
        <v>60</v>
      </c>
      <c r="P20" s="138" t="s">
        <v>60</v>
      </c>
      <c r="Q20" s="138" t="s">
        <v>60</v>
      </c>
    </row>
    <row r="21" ht="33.75">
      <c r="A21" s="138" t="s">
        <v>60</v>
      </c>
      <c r="B21" s="149" t="s">
        <v>60</v>
      </c>
      <c r="C21" s="150"/>
      <c r="D21" s="138" t="s">
        <v>60</v>
      </c>
      <c r="E21" s="149" t="s">
        <v>60</v>
      </c>
      <c r="F21" s="150"/>
      <c r="G21" s="138" t="s">
        <v>60</v>
      </c>
      <c r="H21" s="149" t="s">
        <v>60</v>
      </c>
      <c r="I21" s="150"/>
      <c r="J21" s="139" t="s">
        <v>161</v>
      </c>
      <c r="K21" s="138" t="s">
        <v>60</v>
      </c>
      <c r="L21" s="138" t="s">
        <v>60</v>
      </c>
      <c r="M21" s="138" t="s">
        <v>60</v>
      </c>
      <c r="N21" s="138" t="s">
        <v>60</v>
      </c>
      <c r="O21" s="138" t="s">
        <v>60</v>
      </c>
      <c r="P21" s="138" t="s">
        <v>60</v>
      </c>
      <c r="Q21" s="138" t="s">
        <v>60</v>
      </c>
    </row>
    <row r="22" ht="22.5">
      <c r="A22" s="138" t="s">
        <v>60</v>
      </c>
      <c r="B22" s="138" t="s">
        <v>60</v>
      </c>
      <c r="C22" s="138"/>
      <c r="D22" s="138" t="s">
        <v>60</v>
      </c>
      <c r="E22" s="149" t="s">
        <v>60</v>
      </c>
      <c r="F22" s="150"/>
      <c r="G22" s="138" t="s">
        <v>60</v>
      </c>
      <c r="H22" s="149" t="s">
        <v>60</v>
      </c>
      <c r="I22" s="150"/>
      <c r="J22" s="139" t="s">
        <v>162</v>
      </c>
      <c r="K22" s="138" t="s">
        <v>60</v>
      </c>
      <c r="L22" s="138" t="s">
        <v>60</v>
      </c>
      <c r="M22" s="138" t="s">
        <v>60</v>
      </c>
      <c r="N22" s="138" t="s">
        <v>60</v>
      </c>
      <c r="O22" s="138" t="s">
        <v>60</v>
      </c>
      <c r="P22" s="138" t="s">
        <v>60</v>
      </c>
      <c r="Q22" s="138" t="s">
        <v>60</v>
      </c>
    </row>
    <row r="23" ht="22.5">
      <c r="A23" s="138" t="s">
        <v>60</v>
      </c>
      <c r="B23" s="138" t="s">
        <v>60</v>
      </c>
      <c r="C23" s="138"/>
      <c r="D23" s="138" t="s">
        <v>60</v>
      </c>
      <c r="E23" s="149" t="s">
        <v>60</v>
      </c>
      <c r="F23" s="150"/>
      <c r="G23" s="138" t="s">
        <v>60</v>
      </c>
      <c r="H23" s="149" t="s">
        <v>60</v>
      </c>
      <c r="I23" s="150"/>
      <c r="J23" s="139" t="s">
        <v>166</v>
      </c>
      <c r="K23" s="138" t="s">
        <v>60</v>
      </c>
      <c r="L23" s="138" t="s">
        <v>60</v>
      </c>
      <c r="M23" s="138" t="s">
        <v>60</v>
      </c>
      <c r="N23" s="138" t="s">
        <v>60</v>
      </c>
      <c r="O23" s="138" t="s">
        <v>60</v>
      </c>
      <c r="P23" s="138" t="s">
        <v>60</v>
      </c>
      <c r="Q23" s="138" t="s">
        <v>60</v>
      </c>
    </row>
    <row r="24">
      <c r="A24" s="139" t="s">
        <v>167</v>
      </c>
      <c r="B24" s="138" t="s">
        <v>60</v>
      </c>
      <c r="C24" s="138"/>
      <c r="D24" s="138" t="s">
        <v>60</v>
      </c>
      <c r="E24" s="149" t="s">
        <v>60</v>
      </c>
      <c r="F24" s="150"/>
      <c r="G24" s="138" t="s">
        <v>60</v>
      </c>
      <c r="H24" s="149" t="s">
        <v>60</v>
      </c>
      <c r="I24" s="150"/>
      <c r="J24" s="138" t="s">
        <v>60</v>
      </c>
      <c r="K24" s="138" t="s">
        <v>60</v>
      </c>
      <c r="L24" s="138" t="s">
        <v>60</v>
      </c>
      <c r="M24" s="138" t="s">
        <v>60</v>
      </c>
      <c r="N24" s="138" t="s">
        <v>60</v>
      </c>
      <c r="O24" s="138" t="s">
        <v>60</v>
      </c>
      <c r="P24" s="138" t="s">
        <v>60</v>
      </c>
      <c r="Q24" s="138" t="s">
        <v>60</v>
      </c>
    </row>
    <row r="25">
      <c r="A25" s="138" t="s">
        <v>168</v>
      </c>
      <c r="B25" s="138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38"/>
      <c r="O25" s="138"/>
      <c r="P25" s="138"/>
      <c r="Q25" s="138"/>
    </row>
    <row r="26">
      <c r="A26" s="140" t="s">
        <v>169</v>
      </c>
      <c r="B26" s="141"/>
      <c r="C26" s="141"/>
      <c r="D26" s="141"/>
      <c r="E26" s="141"/>
      <c r="F26" s="141"/>
      <c r="G26" s="141"/>
      <c r="H26" s="141"/>
      <c r="I26" s="142"/>
      <c r="J26" s="153" t="s">
        <v>35</v>
      </c>
      <c r="K26" s="138" t="s">
        <v>60</v>
      </c>
      <c r="L26" s="138" t="s">
        <v>60</v>
      </c>
      <c r="M26" s="138" t="s">
        <v>60</v>
      </c>
      <c r="N26" s="138" t="s">
        <v>60</v>
      </c>
      <c r="O26" s="138" t="s">
        <v>60</v>
      </c>
      <c r="P26" s="138" t="s">
        <v>60</v>
      </c>
      <c r="Q26" s="138" t="s">
        <v>60</v>
      </c>
    </row>
    <row r="27" ht="22.5">
      <c r="A27" s="143"/>
      <c r="B27" s="144"/>
      <c r="C27" s="144"/>
      <c r="D27" s="144"/>
      <c r="E27" s="144"/>
      <c r="F27" s="144"/>
      <c r="G27" s="144"/>
      <c r="H27" s="144"/>
      <c r="I27" s="145"/>
      <c r="J27" s="139" t="s">
        <v>160</v>
      </c>
      <c r="K27" s="138" t="s">
        <v>60</v>
      </c>
      <c r="L27" s="138" t="s">
        <v>60</v>
      </c>
      <c r="M27" s="138" t="s">
        <v>60</v>
      </c>
      <c r="N27" s="138" t="s">
        <v>60</v>
      </c>
      <c r="O27" s="138" t="s">
        <v>60</v>
      </c>
      <c r="P27" s="138" t="s">
        <v>60</v>
      </c>
      <c r="Q27" s="138" t="s">
        <v>60</v>
      </c>
    </row>
    <row r="28" ht="33.75">
      <c r="A28" s="143"/>
      <c r="B28" s="144"/>
      <c r="C28" s="144"/>
      <c r="D28" s="144"/>
      <c r="E28" s="144"/>
      <c r="F28" s="144"/>
      <c r="G28" s="144"/>
      <c r="H28" s="144"/>
      <c r="I28" s="145"/>
      <c r="J28" s="139" t="s">
        <v>161</v>
      </c>
      <c r="K28" s="138" t="s">
        <v>60</v>
      </c>
      <c r="L28" s="138" t="s">
        <v>60</v>
      </c>
      <c r="M28" s="138" t="s">
        <v>60</v>
      </c>
      <c r="N28" s="138" t="s">
        <v>60</v>
      </c>
      <c r="O28" s="138" t="s">
        <v>60</v>
      </c>
      <c r="P28" s="138" t="s">
        <v>60</v>
      </c>
      <c r="Q28" s="138" t="s">
        <v>60</v>
      </c>
    </row>
    <row r="29" ht="22.5">
      <c r="A29" s="143"/>
      <c r="B29" s="144"/>
      <c r="C29" s="144"/>
      <c r="D29" s="144"/>
      <c r="E29" s="144"/>
      <c r="F29" s="144"/>
      <c r="G29" s="144"/>
      <c r="H29" s="144"/>
      <c r="I29" s="145"/>
      <c r="J29" s="139" t="s">
        <v>162</v>
      </c>
      <c r="K29" s="138" t="s">
        <v>60</v>
      </c>
      <c r="L29" s="138" t="s">
        <v>60</v>
      </c>
      <c r="M29" s="138" t="s">
        <v>60</v>
      </c>
      <c r="N29" s="138" t="s">
        <v>60</v>
      </c>
      <c r="O29" s="138" t="s">
        <v>60</v>
      </c>
      <c r="P29" s="138" t="s">
        <v>60</v>
      </c>
      <c r="Q29" s="138" t="s">
        <v>60</v>
      </c>
    </row>
    <row r="30" ht="22.5">
      <c r="A30" s="146"/>
      <c r="B30" s="147"/>
      <c r="C30" s="147"/>
      <c r="D30" s="147"/>
      <c r="E30" s="147"/>
      <c r="F30" s="147"/>
      <c r="G30" s="147"/>
      <c r="H30" s="147"/>
      <c r="I30" s="148"/>
      <c r="J30" s="139" t="s">
        <v>141</v>
      </c>
      <c r="K30" s="138" t="s">
        <v>60</v>
      </c>
      <c r="L30" s="138" t="s">
        <v>60</v>
      </c>
      <c r="M30" s="138" t="s">
        <v>60</v>
      </c>
      <c r="N30" s="138" t="s">
        <v>60</v>
      </c>
      <c r="O30" s="138" t="s">
        <v>60</v>
      </c>
      <c r="P30" s="138" t="s">
        <v>60</v>
      </c>
      <c r="Q30" s="138" t="s">
        <v>60</v>
      </c>
    </row>
    <row r="31">
      <c r="A31" s="139" t="s">
        <v>55</v>
      </c>
      <c r="B31" s="149" t="s">
        <v>165</v>
      </c>
      <c r="C31" s="150"/>
      <c r="D31" s="138" t="s">
        <v>60</v>
      </c>
      <c r="E31" s="138" t="s">
        <v>60</v>
      </c>
      <c r="F31" s="138"/>
      <c r="G31" s="138" t="s">
        <v>60</v>
      </c>
      <c r="H31" s="138" t="s">
        <v>60</v>
      </c>
      <c r="I31" s="138"/>
      <c r="J31" s="153" t="s">
        <v>35</v>
      </c>
      <c r="K31" s="138" t="s">
        <v>60</v>
      </c>
      <c r="L31" s="138" t="s">
        <v>60</v>
      </c>
      <c r="M31" s="138" t="s">
        <v>60</v>
      </c>
      <c r="N31" s="138" t="s">
        <v>60</v>
      </c>
      <c r="O31" s="138" t="s">
        <v>60</v>
      </c>
      <c r="P31" s="138" t="s">
        <v>60</v>
      </c>
      <c r="Q31" s="138" t="s">
        <v>60</v>
      </c>
    </row>
    <row r="32" ht="22.5">
      <c r="A32" s="138" t="s">
        <v>60</v>
      </c>
      <c r="B32" s="149" t="s">
        <v>60</v>
      </c>
      <c r="C32" s="150"/>
      <c r="D32" s="138" t="s">
        <v>60</v>
      </c>
      <c r="E32" s="138" t="s">
        <v>60</v>
      </c>
      <c r="F32" s="138"/>
      <c r="G32" s="138" t="s">
        <v>60</v>
      </c>
      <c r="H32" s="138" t="s">
        <v>60</v>
      </c>
      <c r="I32" s="138"/>
      <c r="J32" s="139" t="s">
        <v>160</v>
      </c>
      <c r="K32" s="138" t="s">
        <v>60</v>
      </c>
      <c r="L32" s="138" t="s">
        <v>60</v>
      </c>
      <c r="M32" s="138" t="s">
        <v>60</v>
      </c>
      <c r="N32" s="138" t="s">
        <v>60</v>
      </c>
      <c r="O32" s="138" t="s">
        <v>60</v>
      </c>
      <c r="P32" s="138" t="s">
        <v>60</v>
      </c>
      <c r="Q32" s="138" t="s">
        <v>60</v>
      </c>
    </row>
    <row r="33" ht="33.75">
      <c r="A33" s="138" t="s">
        <v>60</v>
      </c>
      <c r="B33" s="149" t="s">
        <v>60</v>
      </c>
      <c r="C33" s="150"/>
      <c r="D33" s="138" t="s">
        <v>60</v>
      </c>
      <c r="E33" s="138" t="s">
        <v>60</v>
      </c>
      <c r="F33" s="138"/>
      <c r="G33" s="138" t="s">
        <v>60</v>
      </c>
      <c r="H33" s="138" t="s">
        <v>60</v>
      </c>
      <c r="I33" s="138"/>
      <c r="J33" s="139" t="s">
        <v>161</v>
      </c>
      <c r="K33" s="138" t="s">
        <v>60</v>
      </c>
      <c r="L33" s="138" t="s">
        <v>60</v>
      </c>
      <c r="M33" s="138" t="s">
        <v>60</v>
      </c>
      <c r="N33" s="138" t="s">
        <v>60</v>
      </c>
      <c r="O33" s="138" t="s">
        <v>60</v>
      </c>
      <c r="P33" s="138" t="s">
        <v>60</v>
      </c>
      <c r="Q33" s="138" t="s">
        <v>60</v>
      </c>
    </row>
    <row r="34" ht="22.5">
      <c r="A34" s="138" t="s">
        <v>60</v>
      </c>
      <c r="B34" s="149" t="s">
        <v>60</v>
      </c>
      <c r="C34" s="150"/>
      <c r="D34" s="138" t="s">
        <v>60</v>
      </c>
      <c r="E34" s="138" t="s">
        <v>60</v>
      </c>
      <c r="F34" s="138"/>
      <c r="G34" s="138" t="s">
        <v>60</v>
      </c>
      <c r="H34" s="138" t="s">
        <v>60</v>
      </c>
      <c r="I34" s="138"/>
      <c r="J34" s="139" t="s">
        <v>162</v>
      </c>
      <c r="K34" s="138" t="s">
        <v>60</v>
      </c>
      <c r="L34" s="138" t="s">
        <v>60</v>
      </c>
      <c r="M34" s="138" t="s">
        <v>60</v>
      </c>
      <c r="N34" s="138" t="s">
        <v>60</v>
      </c>
      <c r="O34" s="138" t="s">
        <v>60</v>
      </c>
      <c r="P34" s="138" t="s">
        <v>60</v>
      </c>
      <c r="Q34" s="138" t="s">
        <v>60</v>
      </c>
    </row>
    <row r="35" ht="22.5">
      <c r="A35" s="138" t="s">
        <v>60</v>
      </c>
      <c r="B35" s="149" t="s">
        <v>60</v>
      </c>
      <c r="C35" s="150"/>
      <c r="D35" s="138" t="s">
        <v>60</v>
      </c>
      <c r="E35" s="138" t="s">
        <v>60</v>
      </c>
      <c r="F35" s="138"/>
      <c r="G35" s="138" t="s">
        <v>60</v>
      </c>
      <c r="H35" s="138" t="s">
        <v>60</v>
      </c>
      <c r="I35" s="138"/>
      <c r="J35" s="139" t="s">
        <v>166</v>
      </c>
      <c r="K35" s="138" t="s">
        <v>60</v>
      </c>
      <c r="L35" s="138" t="s">
        <v>60</v>
      </c>
      <c r="M35" s="138" t="s">
        <v>60</v>
      </c>
      <c r="N35" s="138" t="s">
        <v>60</v>
      </c>
      <c r="O35" s="138" t="s">
        <v>60</v>
      </c>
      <c r="P35" s="138" t="s">
        <v>60</v>
      </c>
      <c r="Q35" s="138" t="s">
        <v>60</v>
      </c>
    </row>
    <row r="36">
      <c r="A36" s="139" t="s">
        <v>167</v>
      </c>
      <c r="B36" s="149" t="s">
        <v>60</v>
      </c>
      <c r="C36" s="150"/>
      <c r="D36" s="138" t="s">
        <v>60</v>
      </c>
      <c r="E36" s="138" t="s">
        <v>60</v>
      </c>
      <c r="F36" s="138"/>
      <c r="G36" s="138" t="s">
        <v>60</v>
      </c>
      <c r="H36" s="138" t="s">
        <v>60</v>
      </c>
      <c r="I36" s="138"/>
      <c r="J36" s="138" t="s">
        <v>60</v>
      </c>
      <c r="K36" s="138" t="s">
        <v>60</v>
      </c>
      <c r="L36" s="138" t="s">
        <v>60</v>
      </c>
      <c r="M36" s="138" t="s">
        <v>60</v>
      </c>
      <c r="N36" s="138" t="s">
        <v>60</v>
      </c>
      <c r="O36" s="138" t="s">
        <v>60</v>
      </c>
      <c r="P36" s="138" t="s">
        <v>60</v>
      </c>
      <c r="Q36" s="138" t="s">
        <v>60</v>
      </c>
    </row>
  </sheetData>
  <mergeCells count="67">
    <mergeCell ref="A1:Q1"/>
    <mergeCell ref="A2:Q2"/>
    <mergeCell ref="A4:A5"/>
    <mergeCell ref="B4:C5"/>
    <mergeCell ref="D4:D5"/>
    <mergeCell ref="E4:F5"/>
    <mergeCell ref="G4:G5"/>
    <mergeCell ref="H4:I5"/>
    <mergeCell ref="J4:J5"/>
    <mergeCell ref="K4:O4"/>
    <mergeCell ref="P4:P5"/>
    <mergeCell ref="Q4:Q5"/>
    <mergeCell ref="A6:A7"/>
    <mergeCell ref="B6:C7"/>
    <mergeCell ref="D6:D7"/>
    <mergeCell ref="E6:F7"/>
    <mergeCell ref="G6:G7"/>
    <mergeCell ref="H6:I7"/>
    <mergeCell ref="J6:J7"/>
    <mergeCell ref="K6:K7"/>
    <mergeCell ref="L6:L7"/>
    <mergeCell ref="M6:M7"/>
    <mergeCell ref="N6:N7"/>
    <mergeCell ref="O6:O7"/>
    <mergeCell ref="P6:P7"/>
    <mergeCell ref="Q6:Q7"/>
    <mergeCell ref="A8:I12"/>
    <mergeCell ref="A13:Q13"/>
    <mergeCell ref="A14:I18"/>
    <mergeCell ref="B19:C19"/>
    <mergeCell ref="E19:F19"/>
    <mergeCell ref="H19:I19"/>
    <mergeCell ref="B20:C20"/>
    <mergeCell ref="E20:F20"/>
    <mergeCell ref="H20:I20"/>
    <mergeCell ref="B21:C21"/>
    <mergeCell ref="E21:F21"/>
    <mergeCell ref="H21:I21"/>
    <mergeCell ref="B22:C22"/>
    <mergeCell ref="E22:F22"/>
    <mergeCell ref="H22:I22"/>
    <mergeCell ref="B23:C23"/>
    <mergeCell ref="E23:F23"/>
    <mergeCell ref="H23:I23"/>
    <mergeCell ref="B24:C24"/>
    <mergeCell ref="E24:F24"/>
    <mergeCell ref="H24:I24"/>
    <mergeCell ref="A25:Q25"/>
    <mergeCell ref="A26:I30"/>
    <mergeCell ref="B31:C31"/>
    <mergeCell ref="E31:F31"/>
    <mergeCell ref="H31:I31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B35:C35"/>
    <mergeCell ref="E35:F35"/>
    <mergeCell ref="H35:I35"/>
    <mergeCell ref="B36:C36"/>
    <mergeCell ref="E36:F36"/>
    <mergeCell ref="H36:I36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80" firstPageNumber="12" fitToWidth="1" fitToHeight="1" pageOrder="downThenOver" orientation="landscape" usePrinterDefaults="1" blackAndWhite="0" draft="0" cellComments="none" useFirstPageNumber="1" errors="displayed" horizontalDpi="600" verticalDpi="0" copies="1"/>
  <headerFooter>
    <oddHeader>&amp;C&amp;P</oddHeader>
    <firstHeader>&amp;C12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normal" zoomScale="100" workbookViewId="0">
      <selection activeCell="H14" activeCellId="0" sqref="H14"/>
    </sheetView>
  </sheetViews>
  <sheetFormatPr defaultRowHeight="14.25"/>
  <sheetData>
    <row r="1" ht="15">
      <c r="A1" s="154" t="s">
        <v>170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</row>
    <row r="2" ht="15">
      <c r="A2" s="155" t="s">
        <v>171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</row>
    <row r="3" ht="15">
      <c r="A3" s="155"/>
    </row>
    <row r="4">
      <c r="A4" s="156" t="s">
        <v>112</v>
      </c>
      <c r="B4" s="157" t="s">
        <v>172</v>
      </c>
      <c r="C4" s="157"/>
      <c r="D4" s="157"/>
      <c r="E4" s="157"/>
      <c r="F4" s="157" t="s">
        <v>173</v>
      </c>
      <c r="G4" s="157" t="s">
        <v>174</v>
      </c>
      <c r="H4" s="157" t="s">
        <v>175</v>
      </c>
      <c r="I4" s="157"/>
      <c r="J4" s="157"/>
      <c r="K4" s="157"/>
      <c r="L4" s="157"/>
    </row>
    <row r="5" ht="57">
      <c r="A5" s="158"/>
      <c r="B5" s="157" t="s">
        <v>176</v>
      </c>
      <c r="C5" s="157" t="s">
        <v>177</v>
      </c>
      <c r="D5" s="157" t="s">
        <v>178</v>
      </c>
      <c r="E5" s="157" t="s">
        <v>179</v>
      </c>
      <c r="F5" s="157"/>
      <c r="G5" s="157"/>
      <c r="H5" s="157" t="s">
        <v>180</v>
      </c>
      <c r="I5" s="157" t="s">
        <v>180</v>
      </c>
      <c r="J5" s="157" t="s">
        <v>180</v>
      </c>
      <c r="K5" s="157" t="s">
        <v>180</v>
      </c>
      <c r="L5" s="157" t="s">
        <v>167</v>
      </c>
    </row>
    <row r="6">
      <c r="A6" s="157">
        <v>1</v>
      </c>
      <c r="B6" s="157">
        <v>2</v>
      </c>
      <c r="C6" s="157">
        <v>3</v>
      </c>
      <c r="D6" s="157">
        <v>4</v>
      </c>
      <c r="E6" s="157">
        <v>5</v>
      </c>
      <c r="F6" s="157">
        <v>6</v>
      </c>
      <c r="G6" s="157">
        <v>7</v>
      </c>
      <c r="H6" s="157">
        <v>8</v>
      </c>
      <c r="I6" s="157">
        <v>9</v>
      </c>
      <c r="J6" s="157">
        <v>10</v>
      </c>
      <c r="K6" s="157">
        <v>11</v>
      </c>
      <c r="L6" s="157">
        <v>12</v>
      </c>
    </row>
    <row r="7">
      <c r="A7" s="157">
        <v>1</v>
      </c>
      <c r="B7" s="157" t="s">
        <v>60</v>
      </c>
      <c r="C7" s="157" t="s">
        <v>60</v>
      </c>
      <c r="D7" s="157" t="s">
        <v>60</v>
      </c>
      <c r="E7" s="157" t="s">
        <v>60</v>
      </c>
      <c r="F7" s="157" t="s">
        <v>60</v>
      </c>
      <c r="G7" s="157" t="s">
        <v>60</v>
      </c>
      <c r="H7" s="157" t="s">
        <v>60</v>
      </c>
      <c r="I7" s="157" t="s">
        <v>60</v>
      </c>
      <c r="J7" s="157" t="s">
        <v>60</v>
      </c>
      <c r="K7" s="157" t="s">
        <v>60</v>
      </c>
      <c r="L7" s="157" t="s">
        <v>60</v>
      </c>
    </row>
  </sheetData>
  <mergeCells count="7">
    <mergeCell ref="A1:L1"/>
    <mergeCell ref="A2:L2"/>
    <mergeCell ref="A4:A5"/>
    <mergeCell ref="B4:E4"/>
    <mergeCell ref="F4:F5"/>
    <mergeCell ref="G4:G5"/>
    <mergeCell ref="H4:L4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100" firstPageNumber="14" fitToWidth="1" fitToHeight="1" pageOrder="downThenOver" orientation="landscape" usePrinterDefaults="1" blackAndWhite="0" draft="0" cellComments="none" useFirstPageNumber="1" errors="displayed" horizontalDpi="600" verticalDpi="0" copies="1"/>
  <headerFooter>
    <oddHeader>&amp;C&amp;P</oddHeader>
    <firstHeader>&amp;C14</first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normal" zoomScale="100" workbookViewId="0">
      <selection activeCell="D10" activeCellId="0" sqref="D10"/>
    </sheetView>
  </sheetViews>
  <sheetFormatPr defaultRowHeight="14.25"/>
  <cols>
    <col customWidth="1" min="1" max="1" width="9.140625"/>
    <col customWidth="1" min="2" max="2" width="22.42578125"/>
    <col customWidth="1" min="3" max="3" width="26.85546875"/>
    <col customWidth="1" min="4" max="4" width="27"/>
    <col customWidth="1" min="5" max="5" width="25.42578125"/>
    <col customWidth="1" min="6" max="6" width="18.42578125"/>
  </cols>
  <sheetData>
    <row r="1">
      <c r="A1" s="159" t="s">
        <v>181</v>
      </c>
      <c r="B1" s="159"/>
      <c r="C1" s="159"/>
      <c r="D1" s="159"/>
      <c r="E1" s="159"/>
      <c r="F1" s="159"/>
    </row>
    <row r="2" ht="82.5" customHeight="1">
      <c r="A2" s="157" t="s">
        <v>182</v>
      </c>
      <c r="B2" s="157"/>
      <c r="C2" s="157"/>
      <c r="D2" s="157"/>
      <c r="E2" s="157"/>
      <c r="F2" s="157"/>
    </row>
    <row r="3" ht="46.5" customHeight="1">
      <c r="A3" s="160" t="s">
        <v>43</v>
      </c>
      <c r="B3" s="157" t="s">
        <v>183</v>
      </c>
      <c r="C3" s="157" t="s">
        <v>173</v>
      </c>
      <c r="D3" s="157" t="s">
        <v>184</v>
      </c>
      <c r="E3" s="157" t="s">
        <v>185</v>
      </c>
      <c r="F3" s="160" t="s">
        <v>186</v>
      </c>
    </row>
    <row r="4">
      <c r="A4" s="161">
        <v>1</v>
      </c>
      <c r="B4" s="162">
        <v>2</v>
      </c>
      <c r="C4" s="162">
        <v>3</v>
      </c>
      <c r="D4" s="162">
        <v>4</v>
      </c>
      <c r="E4" s="162">
        <v>5</v>
      </c>
      <c r="F4" s="162">
        <v>6</v>
      </c>
    </row>
    <row r="5">
      <c r="A5" s="161">
        <v>1</v>
      </c>
      <c r="B5" s="162" t="s">
        <v>60</v>
      </c>
      <c r="C5" s="162" t="s">
        <v>60</v>
      </c>
      <c r="D5" s="162" t="s">
        <v>60</v>
      </c>
      <c r="E5" s="162" t="s">
        <v>60</v>
      </c>
      <c r="F5" s="162" t="s">
        <v>60</v>
      </c>
    </row>
    <row r="6">
      <c r="A6" s="161" t="s">
        <v>100</v>
      </c>
      <c r="B6" s="162" t="s">
        <v>60</v>
      </c>
      <c r="C6" s="162" t="s">
        <v>60</v>
      </c>
      <c r="D6" s="162" t="s">
        <v>60</v>
      </c>
      <c r="E6" s="162" t="s">
        <v>60</v>
      </c>
      <c r="F6" s="162" t="s">
        <v>60</v>
      </c>
    </row>
  </sheetData>
  <mergeCells count="2">
    <mergeCell ref="A1:F1"/>
    <mergeCell ref="A2:F2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100" firstPageNumber="15" fitToWidth="1" fitToHeight="1" pageOrder="downThenOver" orientation="landscape" usePrinterDefaults="1" blackAndWhite="0" draft="0" cellComments="none" useFirstPageNumber="1" errors="displayed" horizontalDpi="600" verticalDpi="0" copies="1"/>
  <headerFooter>
    <oddHeader>&amp;C&amp;P</oddHeader>
    <firstHeader>&amp;C15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revision>1</cp:revision>
  <dcterms:created xsi:type="dcterms:W3CDTF">2006-09-28T05:33:49Z</dcterms:created>
  <dcterms:modified xsi:type="dcterms:W3CDTF">2024-10-31T10:55:52Z</dcterms:modified>
</cp:coreProperties>
</file>