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worksheets/sheet4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1.Основные положения" sheetId="1" state="visible" r:id="rId1"/>
    <sheet name="2. Показатели" sheetId="2" state="visible" r:id="rId2"/>
    <sheet name="2.1. Прокси показатели" sheetId="3" state="visible" r:id="rId3"/>
    <sheet name="3. Структура" sheetId="4" state="visible" r:id="rId4"/>
    <sheet name="4. Финансовое обеспечение" sheetId="5" state="visible" r:id="rId5"/>
    <sheet name="Таблица1 Перечень созд.объектов" sheetId="6" state="visible" r:id="rId6"/>
    <sheet name="Таблица2 Наказы избирателей" sheetId="7" state="visible" r:id="rId7"/>
    <sheet name="Таблица3" sheetId="8" state="visible" r:id="rId8"/>
  </sheets>
  <calcPr/>
</workbook>
</file>

<file path=xl/sharedStrings.xml><?xml version="1.0" encoding="utf-8"?>
<sst xmlns="http://schemas.openxmlformats.org/spreadsheetml/2006/main" count="143" uniqueCount="143">
  <si>
    <t xml:space="preserve">Приложение к постановлению                                     администрации города Покачи
от 28.10.2024 № 978</t>
  </si>
  <si>
    <t xml:space="preserve">Паспорт                                                                                                
муниципальной программы "Разработка документов градостроительного регулирования города Покачи"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</si>
  <si>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(наименование)</t>
  </si>
  <si>
    <t xml:space="preserve">1.Основные положения </t>
  </si>
  <si>
    <t xml:space="preserve">Куратор муниципальной программы</t>
  </si>
  <si>
    <t xml:space="preserve">Вафин Наиль Шамильевич</t>
  </si>
  <si>
    <t xml:space="preserve">Ответственный исполнитель муниципальной программы</t>
  </si>
  <si>
    <t xml:space="preserve">Отдел архитектуры и градостроительства администрации города Покачи</t>
  </si>
  <si>
    <t xml:space="preserve">Соисполнители муниципальной программы</t>
  </si>
  <si>
    <t xml:space="preserve">Муниципальное учреждение "Управление капитального строительства"</t>
  </si>
  <si>
    <t xml:space="preserve">Период реализации</t>
  </si>
  <si>
    <t xml:space="preserve">2025 - 2030</t>
  </si>
  <si>
    <t xml:space="preserve">Цели муниципальной программы</t>
  </si>
  <si>
    <t xml:space="preserve">Создание условий для устойчивого развития территории города Покачи, рационального использования отдельных территорий города (микрорайонов) на основе документов по планировке территорий, способствующих дальнейшему развитию жилищной, инженерной, транспортной и социальной инфраструктур города Покачи с учетом интересов граждан, организаций, предприятий и предпринимателей города</t>
  </si>
  <si>
    <t xml:space="preserve">Задачи муниципальной программы</t>
  </si>
  <si>
    <t xml:space="preserve">Развитие градостроительной деятельности в городе Покачи</t>
  </si>
  <si>
    <t xml:space="preserve">Подпрограммы ,структурный элемент </t>
  </si>
  <si>
    <t xml:space="preserve">Комплекс процессных мероприятий "Стимулирование жилищного строительства (разработка проектов межевания и проектов планировки территорий города Покачи, внесение изменений в Правила землепользования и застройки города Покачи)"
</t>
  </si>
  <si>
    <t xml:space="preserve">Комплекс процессных мероприятий "Обеспечение деятельности муниципального учреждения "Управление капитального строительства"
</t>
  </si>
  <si>
    <t xml:space="preserve">Объемы финансового обеспечения за весь период реализации</t>
  </si>
  <si>
    <t xml:space="preserve">Источник финансового обеспечения</t>
  </si>
  <si>
    <r>
      <t xml:space="preserve">Объем финансового обеспечения по годам,</t>
    </r>
    <r>
      <rPr>
        <sz val="10"/>
        <color indexed="2"/>
        <rFont val="Times New Roman"/>
      </rPr>
      <t xml:space="preserve"> </t>
    </r>
    <r>
      <rPr>
        <sz val="10"/>
        <color theme="1"/>
        <rFont val="Times New Roman"/>
      </rPr>
      <t>рублей</t>
    </r>
  </si>
  <si>
    <t>Всего</t>
  </si>
  <si>
    <t xml:space="preserve">2025 г.</t>
  </si>
  <si>
    <t xml:space="preserve">2026 г.</t>
  </si>
  <si>
    <t xml:space="preserve">2027 г.</t>
  </si>
  <si>
    <t>2028-2030</t>
  </si>
  <si>
    <t xml:space="preserve">федеральный бюджет</t>
  </si>
  <si>
    <t xml:space="preserve">бюджет автономного округа</t>
  </si>
  <si>
    <t xml:space="preserve">местный бюджет</t>
  </si>
  <si>
    <t xml:space="preserve">иные источники финансирования</t>
  </si>
  <si>
    <t xml:space="preserve">Связь с национальными целями развития Российской Федерации/ государственными программами Ханты-Мансийского автономного округа – Югры  </t>
  </si>
  <si>
    <r>
      <rPr>
        <sz val="10"/>
        <rFont val="Times New Roman"/>
      </rPr>
      <t xml:space="preserve">Комфортная и безопасная среда для жизни п. "в" части 1 </t>
    </r>
    <r>
      <rPr>
        <sz val="10"/>
        <rFont val="Times New Roman"/>
      </rPr>
      <t xml:space="preserve">Указа Президента Российской Федерации "О национальных целях развития Российской Федерации на период до 2030 года и на перспективу до 2036 года"</t>
    </r>
  </si>
  <si>
    <r>
      <t>2.</t>
    </r>
    <r>
      <rPr>
        <sz val="12"/>
        <color theme="1"/>
        <rFont val="Times New Roman"/>
      </rPr>
      <t> </t>
    </r>
    <r>
      <rPr>
        <sz val="12"/>
        <rFont val="Times New Roman"/>
      </rPr>
      <t xml:space="preserve">Показатели муниципальной программы</t>
    </r>
  </si>
  <si>
    <t xml:space="preserve">№ п/п</t>
  </si>
  <si>
    <t xml:space="preserve">Наименование показателя </t>
  </si>
  <si>
    <t xml:space="preserve">Уровень показателя</t>
  </si>
  <si>
    <t xml:space="preserve">Единица измерения </t>
  </si>
  <si>
    <r>
      <t xml:space="preserve">Базовое значение </t>
    </r>
    <r>
      <rPr>
        <vertAlign val="superscript"/>
        <sz val="10"/>
        <rFont val="Times New Roman"/>
      </rPr>
      <t>2</t>
    </r>
    <r>
      <rPr>
        <sz val="10"/>
        <rFont val="Times New Roman"/>
      </rPr>
      <t xml:space="preserve"> </t>
    </r>
  </si>
  <si>
    <t xml:space="preserve">Документ </t>
  </si>
  <si>
    <t xml:space="preserve">Ответственный за достижение показателя  </t>
  </si>
  <si>
    <t xml:space="preserve">Связь с показателями национальных целей </t>
  </si>
  <si>
    <t xml:space="preserve">Информационная система</t>
  </si>
  <si>
    <t xml:space="preserve">Значение </t>
  </si>
  <si>
    <t>год</t>
  </si>
  <si>
    <t xml:space="preserve">             Цель 1 "Создание условий для устойчивого развития территории города Покачи, рационального использования отдельных территорий города (микрорайонов) на основе документов по планировке территорий, способствующих дальнейшему развитию жилищной, инженерной, транспортной и социальной инфраструктур города Покачи с учетом интересов граждан, организаций, предприятий и предпринимателей города"</t>
  </si>
  <si>
    <t>1.</t>
  </si>
  <si>
    <t xml:space="preserve">Количество разработанных и актуализированных документов градостроительной документации (включая проекты планировки и проекты межевания, Правила землепользования и застройки, Генеральный план, местные нормативы градостроительного проектирования </t>
  </si>
  <si>
    <t xml:space="preserve">ГП &lt;*&gt;, МП &lt;**&gt;
</t>
  </si>
  <si>
    <t>шт.</t>
  </si>
  <si>
    <t>22</t>
  </si>
  <si>
    <t>2023</t>
  </si>
  <si>
    <t xml:space="preserve">Правила землепользования и застройки города Покачи, утвержденные постановление администрации города Покачи от 09.01.2023 № 2 "О Правилах землепользования и застройки города Покачи"
</t>
  </si>
  <si>
    <t xml:space="preserve">1. Отдел архитектуры и градостроительства администрации города Покачи
2. Муниципальное учреждение "Управление капитального строительства"</t>
  </si>
  <si>
    <t>-</t>
  </si>
  <si>
    <t xml:space="preserve">Государственная информационная система обеспечения градостроительной деятельности Ханты-Мансийского автономного округа - Югры </t>
  </si>
  <si>
    <t xml:space="preserve">&lt;*&gt; государственная программа субъекта Российской Федерации</t>
  </si>
  <si>
    <t xml:space="preserve">&lt;**&gt; муниципальная программа</t>
  </si>
  <si>
    <t xml:space="preserve">2.1. Прокси – показатели в рамках муниципальной программы в … (указывается год) году</t>
  </si>
  <si>
    <t xml:space="preserve">Наименование показателя</t>
  </si>
  <si>
    <t xml:space="preserve">Единица измерения  </t>
  </si>
  <si>
    <t xml:space="preserve">Базовое значение</t>
  </si>
  <si>
    <t xml:space="preserve">Значение показателя по кварталам/месяцам</t>
  </si>
  <si>
    <t xml:space="preserve">Документ (основание)</t>
  </si>
  <si>
    <t xml:space="preserve">Ответственный за достижение показателя</t>
  </si>
  <si>
    <t>№</t>
  </si>
  <si>
    <t>№+1</t>
  </si>
  <si>
    <t>…</t>
  </si>
  <si>
    <t xml:space="preserve">На конец года</t>
  </si>
  <si>
    <r>
      <t xml:space="preserve">Наименование основного целевого показателя муниципальной программы </t>
    </r>
    <r>
      <rPr>
        <vertAlign val="superscript"/>
        <sz val="10"/>
        <color theme="1"/>
        <rFont val="Times New Roman"/>
      </rPr>
      <t>1</t>
    </r>
  </si>
  <si>
    <t>1.1.</t>
  </si>
  <si>
    <t xml:space="preserve"> Наименование прокси-показателя</t>
  </si>
  <si>
    <t xml:space="preserve"> 1.2.</t>
  </si>
  <si>
    <t xml:space="preserve">Наименование прокси-показателя</t>
  </si>
  <si>
    <r>
      <t>3.</t>
    </r>
    <r>
      <rPr>
        <sz val="12"/>
        <color theme="1"/>
        <rFont val="Times New Roman"/>
      </rPr>
      <t> </t>
    </r>
    <r>
      <rPr>
        <sz val="12"/>
        <rFont val="Times New Roman"/>
      </rPr>
      <t xml:space="preserve">Структура муниципальной программы</t>
    </r>
  </si>
  <si>
    <t xml:space="preserve"> № </t>
  </si>
  <si>
    <t xml:space="preserve">Задачи структурного элемента </t>
  </si>
  <si>
    <t xml:space="preserve">Краткое описание ожидаемых эффектов от реализации задачи структурного элемента </t>
  </si>
  <si>
    <t xml:space="preserve">Связь с показателями </t>
  </si>
  <si>
    <t>п/п</t>
  </si>
  <si>
    <t xml:space="preserve">Структурные элементы, не входящие в направление (подпрограмму)</t>
  </si>
  <si>
    <t xml:space="preserve">Комплекс процессных мероприятий "Стимулирование жилищного строительства (Разработка проектов межевания и проектов планировки территорий города Покачи, внесение изменений в Правила землепользования и застройки города Покачи)"</t>
  </si>
  <si>
    <t xml:space="preserve">Ответственный за реализацию: начальник отдела архитектуры и градостроительства администрации города Покачи
</t>
  </si>
  <si>
    <t xml:space="preserve">Срок реализации 2025-2030</t>
  </si>
  <si>
    <t xml:space="preserve">Развитие градостроительной деятельности в городе Покачи
</t>
  </si>
  <si>
    <t xml:space="preserve">Количество разработанных и актуализированных документов градостроительной документации (включая проекты планировки и проекты межевания, Правила землепользования и застройки, Генеральный план, местные нормативы градостроительного проектирования
</t>
  </si>
  <si>
    <t xml:space="preserve">Комплекс процессных мероприятий "Обеспечение деятельности муниципального учреждения "Управление капитального строительства"</t>
  </si>
  <si>
    <t xml:space="preserve">Ответственный за реализацию: начальник отдела архитектуры и градостроительства администрации города Покачи</t>
  </si>
  <si>
    <t>2.1.</t>
  </si>
  <si>
    <t xml:space="preserve">Обеспечение деятельности муниципального учреждения "Управление капитального строительства"</t>
  </si>
  <si>
    <t xml:space="preserve">4. Финансовое обеспечение муниципальной программы </t>
  </si>
  <si>
    <t xml:space="preserve">Наименование муниципальной программы, структурного элемента, источник финансового обеспечения</t>
  </si>
  <si>
    <t xml:space="preserve">Объем финансового обеспечения по годам, рублей</t>
  </si>
  <si>
    <t xml:space="preserve">Муниципальная программа (всего), в том числе:</t>
  </si>
  <si>
    <t xml:space="preserve">Всего, из них:</t>
  </si>
  <si>
    <t xml:space="preserve">в том числе межбюджетные трансферты из федерального бюджета </t>
  </si>
  <si>
    <t xml:space="preserve">в том числе межбюджетные трансферты из бюджета автономного округа</t>
  </si>
  <si>
    <t xml:space="preserve">Местный бюджет</t>
  </si>
  <si>
    <t xml:space="preserve">Иные источники</t>
  </si>
  <si>
    <t xml:space="preserve">Объем налоговых расходов </t>
  </si>
  <si>
    <t xml:space="preserve">1. Структурный элемент Комплекс процессных мероприятий "Стимулирование жилищного строительства (Разработка проектов межевания и проектов планировки территорий города Покачи, внесение изменений в Правила землепользования и застройки города Покачи)" (всего), в том числе:
ЦС 10.4.01.00000</t>
  </si>
  <si>
    <t xml:space="preserve">2. Структурный элемент Комплекс процессных мероприятий "Обеспечение деятельности муниципального казенного учреждения "Управление капитального строительства" (всего), в том числе:
ЦС 10.4.02.00000</t>
  </si>
  <si>
    <t xml:space="preserve">Таблица 1</t>
  </si>
  <si>
    <t xml:space="preserve">Перечень создаваемых объектов на 2025 год и на плановый период 2026 -2030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</si>
  <si>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 xml:space="preserve">Наименование объекта</t>
  </si>
  <si>
    <t>Мощность</t>
  </si>
  <si>
    <t xml:space="preserve">Срок строительства, проектирования (характер работ)</t>
  </si>
  <si>
    <t xml:space="preserve">Стоимость объекта в ценах соответствующих лет с учетом периода реализации проекта (планируемый объем инвестиций)</t>
  </si>
  <si>
    <t xml:space="preserve">Остаток стоимости на 01.01.20___</t>
  </si>
  <si>
    <t xml:space="preserve">Источники финансирования</t>
  </si>
  <si>
    <t xml:space="preserve">Инвестиции (рублей)</t>
  </si>
  <si>
    <t xml:space="preserve">Механизм реализации</t>
  </si>
  <si>
    <t xml:space="preserve">Заказчик по строительству (приобретению)</t>
  </si>
  <si>
    <t>20__г.</t>
  </si>
  <si>
    <t xml:space="preserve">В период реализации муниципальной программы 20_- 20_</t>
  </si>
  <si>
    <t xml:space="preserve">Всего, в том числе:</t>
  </si>
  <si>
    <t xml:space="preserve">Федеральный бюджет</t>
  </si>
  <si>
    <t xml:space="preserve">Бюджет автономного округа</t>
  </si>
  <si>
    <t xml:space="preserve">Местный бюджет </t>
  </si>
  <si>
    <r>
      <t>1.</t>
    </r>
    <r>
      <rPr>
        <sz val="12"/>
        <color theme="1"/>
        <rFont val="Times New Roman"/>
      </rPr>
      <t xml:space="preserve"> </t>
    </r>
    <r>
      <rPr>
        <sz val="9"/>
        <color theme="1"/>
        <rFont val="Times New Roman"/>
      </rPr>
      <t xml:space="preserve">Объекты, создаваемые в _______ году и на плановом периоде __________ годов, включая приобретаемые объекты недвижимого имущества, объектов, создаваемых в соответствии с соглашениями о государственно-частном партнерстве, муниципально - частном партнерстве и концессионными соглашениями</t>
    </r>
  </si>
  <si>
    <t xml:space="preserve">Всего по разделу 1:</t>
  </si>
  <si>
    <t xml:space="preserve">Наименование  объекта 1</t>
  </si>
  <si>
    <t xml:space="preserve">Иные  источники</t>
  </si>
  <si>
    <t xml:space="preserve">и т.д.</t>
  </si>
  <si>
    <r>
      <t>1.</t>
    </r>
    <r>
      <rPr>
        <sz val="7"/>
        <color theme="1"/>
        <rFont val="Times New Roman"/>
      </rPr>
      <t xml:space="preserve">                   </t>
    </r>
    <r>
      <rPr>
        <sz val="9"/>
        <color theme="1"/>
        <rFont val="Times New Roman"/>
      </rPr>
      <t xml:space="preserve">Объекты,  планируемые к  созданию в  период реализации муниципальной программы 20___- 20___ годов</t>
    </r>
  </si>
  <si>
    <t xml:space="preserve">Всего по разделу 2:</t>
  </si>
  <si>
    <t xml:space="preserve">Таблица 2</t>
  </si>
  <si>
    <t xml:space="preserve"> Наказы избирателей </t>
  </si>
  <si>
    <t>Основание</t>
  </si>
  <si>
    <t xml:space="preserve">Структурные элементы (основные мероприятия) муниципальной программы</t>
  </si>
  <si>
    <t xml:space="preserve">Сумма всего, руб.</t>
  </si>
  <si>
    <t xml:space="preserve">по годам в руб.</t>
  </si>
  <si>
    <t xml:space="preserve">Нормативный правовой акт</t>
  </si>
  <si>
    <t>Реквизиты</t>
  </si>
  <si>
    <t xml:space="preserve">Пункт, подпункт</t>
  </si>
  <si>
    <t>Содержание</t>
  </si>
  <si>
    <t>20__</t>
  </si>
  <si>
    <t xml:space="preserve">Таблица 3</t>
  </si>
  <si>
    <t xml:space="preserve">Перечень предложений и инициатив граждан, направленных на достижение
показателей национальных целей, оценку эффективности 
деятельности высших должностных лиц (руководителей высших исполнительных органов государственной власти) субъектов Российской Федерации, социально-экономическое развитие Ханты-Мансийского автономного округа – Югры и города Покачи
</t>
  </si>
  <si>
    <t xml:space="preserve">Содержание предложения</t>
  </si>
  <si>
    <t xml:space="preserve">Номер, наименование показателя</t>
  </si>
  <si>
    <t xml:space="preserve">Ответственный исполнитель</t>
  </si>
  <si>
    <t>Автор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</si>
</sst>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[$-419]#,##0"/>
  </numFmts>
  <fonts count="16">
    <font>
      <sz val="11.000000"/>
      <color theme="1"/>
      <name val="Calibri"/>
      <scheme val="minor"/>
    </font>
    <font>
      <sz val="11.000000"/>
      <color theme="1"/>
      <name val="Times New Roman"/>
    </font>
    <font>
      <sz val="12.000000"/>
      <color indexed="2"/>
      <name val="Times New Roman"/>
    </font>
    <font>
      <sz val="12.000000"/>
      <color theme="1"/>
      <name val="Times New Roman"/>
    </font>
    <font>
      <sz val="7.000000"/>
      <color theme="1"/>
      <name val="Times New Roman"/>
    </font>
    <font>
      <sz val="10.000000"/>
      <color theme="1"/>
      <name val="Times New Roman"/>
    </font>
    <font>
      <sz val="10.000000"/>
      <name val="Times New Roman"/>
    </font>
    <font>
      <b/>
      <sz val="10.000000"/>
      <color theme="1"/>
      <name val="Times New Roman"/>
    </font>
    <font>
      <b/>
      <sz val="10.000000"/>
      <name val="Times New Roman"/>
    </font>
    <font>
      <sz val="12.000000"/>
      <name val="Times New Roman"/>
    </font>
    <font>
      <sz val="9.000000"/>
      <name val="Times New Roman"/>
    </font>
    <font>
      <sz val="8.000000"/>
      <color theme="1"/>
      <name val="Times New Roman"/>
    </font>
    <font>
      <sz val="14.000000"/>
      <color theme="1"/>
      <name val="Times New Roman"/>
    </font>
    <font>
      <b/>
      <sz val="12.000000"/>
      <color theme="1"/>
      <name val="Times New Roman"/>
    </font>
    <font>
      <i/>
      <sz val="12.000000"/>
      <color theme="1"/>
      <name val="Times New Roman"/>
    </font>
    <font>
      <sz val="9.000000"/>
      <color theme="1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15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none"/>
      <right style="none"/>
      <top style="thin">
        <color auto="1"/>
      </top>
      <bottom style="none"/>
      <diagonal style="none"/>
    </border>
    <border>
      <left style="none"/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none"/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none"/>
      <top style="none"/>
      <bottom style="none"/>
      <diagonal style="none"/>
    </border>
    <border>
      <left style="none"/>
      <right style="thin">
        <color auto="1"/>
      </right>
      <top style="none"/>
      <bottom style="none"/>
      <diagonal style="none"/>
    </border>
  </borders>
  <cellStyleXfs count="2">
    <xf fontId="0" fillId="0" borderId="0" numFmtId="160" applyNumberFormat="1" applyFont="1" applyFill="1" applyBorder="1"/>
    <xf fontId="0" fillId="0" borderId="0" numFmtId="160" applyNumberFormat="1" applyFont="1" applyFill="1" applyBorder="1"/>
  </cellStyleXfs>
  <cellXfs count="120">
    <xf fontId="0" fillId="0" borderId="0" numFmtId="160" xfId="0" applyNumberFormat="1"/>
    <xf fontId="1" fillId="0" borderId="0" numFmtId="160" xfId="0" applyNumberFormat="1" applyFont="1" applyAlignment="1">
      <alignment horizontal="right" wrapText="1"/>
    </xf>
    <xf fontId="2" fillId="0" borderId="0" numFmtId="160" xfId="0" applyNumberFormat="1" applyFont="1" applyAlignment="1">
      <alignment horizontal="center" vertical="center"/>
    </xf>
    <xf fontId="3" fillId="0" borderId="0" numFmtId="160" xfId="0" applyNumberFormat="1" applyFont="1" applyAlignment="1">
      <alignment vertical="center"/>
    </xf>
    <xf fontId="3" fillId="0" borderId="0" numFmtId="160" xfId="0" applyNumberFormat="1" applyFont="1" applyAlignment="1">
      <alignment horizontal="center" vertical="center" wrapText="1"/>
    </xf>
    <xf fontId="4" fillId="0" borderId="0" numFmtId="160" xfId="0" applyNumberFormat="1" applyFont="1" applyAlignment="1">
      <alignment vertical="center"/>
    </xf>
    <xf fontId="0" fillId="0" borderId="0" numFmtId="160" xfId="0" applyNumberFormat="1" applyAlignment="1">
      <alignment vertical="center"/>
    </xf>
    <xf fontId="3" fillId="0" borderId="0" numFmtId="160" xfId="0" applyNumberFormat="1" applyFont="1" applyAlignment="1">
      <alignment horizontal="center" vertical="center"/>
    </xf>
    <xf fontId="5" fillId="0" borderId="1" numFmtId="160" xfId="0" applyNumberFormat="1" applyFont="1" applyBorder="1" applyAlignment="1">
      <alignment horizontal="left" vertical="center" wrapText="1"/>
    </xf>
    <xf fontId="5" fillId="0" borderId="2" numFmtId="160" xfId="0" applyNumberFormat="1" applyFont="1" applyBorder="1" applyAlignment="1">
      <alignment horizontal="left" vertical="center" wrapText="1"/>
    </xf>
    <xf fontId="0" fillId="0" borderId="0" numFmtId="160" xfId="0" applyNumberFormat="1" applyAlignment="1">
      <alignment wrapText="1"/>
    </xf>
    <xf fontId="5" fillId="0" borderId="3" numFmtId="160" xfId="0" applyNumberFormat="1" applyFont="1" applyBorder="1" applyAlignment="1">
      <alignment horizontal="left" vertical="center" wrapText="1"/>
    </xf>
    <xf fontId="5" fillId="0" borderId="2" numFmtId="160" xfId="0" applyNumberFormat="1" applyFont="1" applyBorder="1" applyAlignment="1">
      <alignment vertical="center" wrapText="1"/>
    </xf>
    <xf fontId="5" fillId="0" borderId="1" numFmtId="160" xfId="0" applyNumberFormat="1" applyFont="1" applyBorder="1" applyAlignment="1">
      <alignment vertical="center" wrapText="1"/>
    </xf>
    <xf fontId="5" fillId="0" borderId="4" numFmtId="160" xfId="0" applyNumberFormat="1" applyFont="1" applyBorder="1" applyAlignment="1">
      <alignment horizontal="left" vertical="center" wrapText="1"/>
    </xf>
    <xf fontId="5" fillId="0" borderId="5" numFmtId="160" xfId="0" applyNumberFormat="1" applyFont="1" applyBorder="1" applyAlignment="1">
      <alignment horizontal="left" vertical="center" wrapText="1"/>
    </xf>
    <xf fontId="5" fillId="0" borderId="6" numFmtId="160" xfId="0" applyNumberFormat="1" applyFont="1" applyBorder="1" applyAlignment="1">
      <alignment horizontal="left" vertical="center" wrapText="1"/>
    </xf>
    <xf fontId="5" fillId="0" borderId="1" numFmtId="160" xfId="0" applyNumberFormat="1" applyFont="1" applyBorder="1" applyAlignment="1">
      <alignment horizontal="center" vertical="center" wrapText="1"/>
    </xf>
    <xf fontId="6" fillId="0" borderId="4" numFmtId="160" xfId="0" applyNumberFormat="1" applyFont="1" applyBorder="1" applyAlignment="1">
      <alignment horizontal="left" vertical="top" wrapText="1"/>
    </xf>
    <xf fontId="6" fillId="0" borderId="5" numFmtId="160" xfId="0" applyNumberFormat="1" applyFont="1" applyBorder="1" applyAlignment="1">
      <alignment horizontal="left" vertical="top" wrapText="1"/>
    </xf>
    <xf fontId="6" fillId="0" borderId="6" numFmtId="160" xfId="0" applyNumberFormat="1" applyFont="1" applyBorder="1" applyAlignment="1">
      <alignment horizontal="left" vertical="top" wrapText="1"/>
    </xf>
    <xf fontId="5" fillId="0" borderId="3" numFmtId="160" xfId="0" applyNumberFormat="1" applyFont="1" applyBorder="1" applyAlignment="1">
      <alignment horizontal="center" vertical="center" wrapText="1"/>
    </xf>
    <xf fontId="6" fillId="0" borderId="4" numFmtId="160" xfId="0" applyNumberFormat="1" applyFont="1" applyBorder="1" applyAlignment="1">
      <alignment horizontal="justify" vertical="top" wrapText="1"/>
    </xf>
    <xf fontId="6" fillId="0" borderId="5" numFmtId="160" xfId="0" applyNumberFormat="1" applyFont="1" applyBorder="1" applyAlignment="1">
      <alignment horizontal="justify" vertical="top" wrapText="1"/>
    </xf>
    <xf fontId="6" fillId="0" borderId="6" numFmtId="160" xfId="0" applyNumberFormat="1" applyFont="1" applyBorder="1" applyAlignment="1">
      <alignment horizontal="justify" vertical="top" wrapText="1"/>
    </xf>
    <xf fontId="6" fillId="0" borderId="2" numFmtId="160" xfId="0" applyNumberFormat="1" applyFont="1" applyBorder="1" applyAlignment="1">
      <alignment vertical="center" wrapText="1"/>
    </xf>
    <xf fontId="5" fillId="0" borderId="2" numFmtId="160" xfId="0" applyNumberFormat="1" applyFont="1" applyBorder="1" applyAlignment="1">
      <alignment horizontal="center" vertical="center" wrapText="1"/>
    </xf>
    <xf fontId="7" fillId="0" borderId="2" numFmtId="160" xfId="0" applyNumberFormat="1" applyFont="1" applyBorder="1" applyAlignment="1">
      <alignment horizontal="center" vertical="center" wrapText="1"/>
    </xf>
    <xf fontId="6" fillId="0" borderId="2" numFmtId="160" xfId="0" applyNumberFormat="1" applyFont="1" applyBorder="1" applyAlignment="1">
      <alignment horizontal="center" vertical="center" wrapText="1"/>
    </xf>
    <xf fontId="5" fillId="0" borderId="2" numFmtId="160" xfId="0" applyNumberFormat="1" applyFont="1" applyBorder="1" applyAlignment="1">
      <alignment horizontal="justify" vertical="center" wrapText="1"/>
    </xf>
    <xf fontId="8" fillId="0" borderId="2" numFmtId="4" xfId="0" applyNumberFormat="1" applyFont="1" applyBorder="1" applyAlignment="1">
      <alignment horizontal="center" vertical="center" wrapText="1"/>
    </xf>
    <xf fontId="0" fillId="0" borderId="0" numFmtId="160" xfId="0" applyNumberFormat="1" applyAlignment="1">
      <alignment horizontal="center" wrapText="1"/>
    </xf>
    <xf fontId="6" fillId="0" borderId="2" numFmtId="4" xfId="0" applyNumberFormat="1" applyFont="1" applyBorder="1" applyAlignment="1">
      <alignment horizontal="center" vertical="center" wrapText="1"/>
    </xf>
    <xf fontId="6" fillId="0" borderId="4" numFmtId="160" xfId="0" applyNumberFormat="1" applyFont="1" applyBorder="1" applyAlignment="1">
      <alignment horizontal="left" vertical="center" wrapText="1"/>
    </xf>
    <xf fontId="6" fillId="0" borderId="5" numFmtId="160" xfId="0" applyNumberFormat="1" applyFont="1" applyBorder="1" applyAlignment="1">
      <alignment horizontal="left" vertical="center" wrapText="1"/>
    </xf>
    <xf fontId="6" fillId="0" borderId="6" numFmtId="160" xfId="0" applyNumberFormat="1" applyFont="1" applyBorder="1" applyAlignment="1">
      <alignment horizontal="left" vertical="center" wrapText="1"/>
    </xf>
    <xf fontId="9" fillId="0" borderId="0" numFmtId="160" xfId="0" applyNumberFormat="1" applyFont="1" applyAlignment="1">
      <alignment horizontal="center" vertical="center"/>
    </xf>
    <xf fontId="6" fillId="0" borderId="0" numFmtId="160" xfId="0" applyNumberFormat="1" applyFont="1" applyAlignment="1">
      <alignment horizontal="center"/>
    </xf>
    <xf fontId="6" fillId="0" borderId="2" numFmtId="160" xfId="0" applyNumberFormat="1" applyFont="1" applyBorder="1" applyAlignment="1">
      <alignment horizontal="center" vertical="top" wrapText="1"/>
    </xf>
    <xf fontId="10" fillId="0" borderId="1" numFmtId="160" xfId="0" applyNumberFormat="1" applyFont="1" applyBorder="1" applyAlignment="1">
      <alignment horizontal="center" vertical="top" wrapText="1"/>
    </xf>
    <xf fontId="5" fillId="0" borderId="2" numFmtId="160" xfId="0" applyNumberFormat="1" applyFont="1" applyBorder="1" applyAlignment="1">
      <alignment horizontal="center" vertical="top" wrapText="1"/>
    </xf>
    <xf fontId="5" fillId="0" borderId="2" numFmtId="160" xfId="0" applyNumberFormat="1" applyFont="1" applyBorder="1" applyAlignment="1">
      <alignment vertical="top" wrapText="1"/>
    </xf>
    <xf fontId="10" fillId="0" borderId="3" numFmtId="160" xfId="0" applyNumberFormat="1" applyFont="1" applyBorder="1" applyAlignment="1">
      <alignment horizontal="center" vertical="top" wrapText="1"/>
    </xf>
    <xf fontId="6" fillId="0" borderId="4" numFmtId="160" xfId="0" applyNumberFormat="1" applyFont="1" applyBorder="1" applyAlignment="1">
      <alignment horizontal="center" vertical="top" wrapText="1"/>
    </xf>
    <xf fontId="6" fillId="0" borderId="5" numFmtId="160" xfId="0" applyNumberFormat="1" applyFont="1" applyBorder="1" applyAlignment="1">
      <alignment horizontal="center" vertical="top" wrapText="1"/>
    </xf>
    <xf fontId="6" fillId="0" borderId="6" numFmtId="160" xfId="0" applyNumberFormat="1" applyFont="1" applyBorder="1" applyAlignment="1">
      <alignment horizontal="center" vertical="top" wrapText="1"/>
    </xf>
    <xf fontId="6" fillId="0" borderId="2" numFmtId="160" xfId="0" applyNumberFormat="1" applyFont="1" applyBorder="1" applyAlignment="1">
      <alignment horizontal="left" vertical="top" wrapText="1"/>
    </xf>
    <xf fontId="5" fillId="0" borderId="2" numFmtId="160" xfId="0" applyNumberFormat="1" applyFont="1" applyBorder="1" applyAlignment="1">
      <alignment horizontal="justify" vertical="top" wrapText="1"/>
    </xf>
    <xf fontId="5" fillId="0" borderId="2" numFmtId="160" xfId="0" applyNumberFormat="1" applyFont="1" applyBorder="1" applyAlignment="1">
      <alignment horizontal="left" vertical="top" wrapText="1"/>
    </xf>
    <xf fontId="5" fillId="0" borderId="2" numFmtId="49" xfId="0" applyNumberFormat="1" applyFont="1" applyBorder="1" applyAlignment="1">
      <alignment horizontal="center" vertical="top" wrapText="1"/>
    </xf>
    <xf fontId="6" fillId="0" borderId="1" numFmtId="160" xfId="0" applyNumberFormat="1" applyFont="1" applyBorder="1" applyAlignment="1">
      <alignment vertical="top" wrapText="1"/>
    </xf>
    <xf fontId="6" fillId="0" borderId="3" numFmtId="160" xfId="0" applyNumberFormat="1" applyFont="1" applyBorder="1" applyAlignment="1">
      <alignment vertical="top" wrapText="1"/>
    </xf>
    <xf fontId="5" fillId="0" borderId="0" numFmtId="160" xfId="0" applyNumberFormat="1" applyFont="1" applyAlignment="1">
      <alignment horizontal="right" vertical="top"/>
    </xf>
    <xf fontId="5" fillId="0" borderId="0" numFmtId="160" xfId="0" applyNumberFormat="1" applyFont="1" applyAlignment="1">
      <alignment horizontal="left" vertical="top" wrapText="1"/>
    </xf>
    <xf fontId="9" fillId="0" borderId="0" numFmtId="160" xfId="0" applyNumberFormat="1" applyFont="1" applyAlignment="1">
      <alignment horizontal="center" wrapText="1"/>
    </xf>
    <xf fontId="9" fillId="0" borderId="0" numFmtId="160" xfId="0" applyNumberFormat="1" applyFont="1" applyAlignment="1">
      <alignment horizontal="center"/>
    </xf>
    <xf fontId="6" fillId="0" borderId="0" numFmtId="160" xfId="0" applyNumberFormat="1" applyFont="1" applyAlignment="1">
      <alignment horizontal="justify"/>
    </xf>
    <xf fontId="11" fillId="0" borderId="2" numFmtId="160" xfId="0" applyNumberFormat="1" applyFont="1" applyBorder="1" applyAlignment="1">
      <alignment horizontal="center" vertical="top" wrapText="1"/>
    </xf>
    <xf fontId="6" fillId="0" borderId="2" numFmtId="160" xfId="0" applyNumberFormat="1" applyFont="1" applyBorder="1" applyAlignment="1">
      <alignment horizontal="center" wrapText="1"/>
    </xf>
    <xf fontId="5" fillId="0" borderId="7" numFmtId="160" xfId="0" applyNumberFormat="1" applyFont="1" applyBorder="1" applyAlignment="1">
      <alignment vertical="center" wrapText="1"/>
    </xf>
    <xf fontId="5" fillId="0" borderId="8" numFmtId="160" xfId="0" applyNumberFormat="1" applyFont="1" applyBorder="1" applyAlignment="1">
      <alignment vertical="center" wrapText="1"/>
    </xf>
    <xf fontId="5" fillId="0" borderId="9" numFmtId="160" xfId="0" applyNumberFormat="1" applyFont="1" applyBorder="1" applyAlignment="1">
      <alignment vertical="center" wrapText="1"/>
    </xf>
    <xf fontId="5" fillId="0" borderId="10" numFmtId="160" xfId="0" applyNumberFormat="1" applyFont="1" applyBorder="1" applyAlignment="1">
      <alignment vertical="center" wrapText="1"/>
    </xf>
    <xf fontId="5" fillId="0" borderId="11" numFmtId="160" xfId="0" applyNumberFormat="1" applyFont="1" applyBorder="1" applyAlignment="1">
      <alignment vertical="center" wrapText="1"/>
    </xf>
    <xf fontId="5" fillId="0" borderId="12" numFmtId="160" xfId="0" applyNumberFormat="1" applyFont="1" applyBorder="1" applyAlignment="1">
      <alignment vertical="center" wrapText="1"/>
    </xf>
    <xf fontId="5" fillId="0" borderId="1" numFmtId="160" xfId="0" applyNumberFormat="1" applyFont="1" applyBorder="1" applyAlignment="1">
      <alignment horizontal="left" vertical="top" wrapText="1"/>
    </xf>
    <xf fontId="6" fillId="0" borderId="1" numFmtId="160" xfId="0" applyNumberFormat="1" applyFont="1" applyBorder="1" applyAlignment="1">
      <alignment horizontal="center" vertical="top" wrapText="1"/>
    </xf>
    <xf fontId="5" fillId="0" borderId="3" numFmtId="160" xfId="0" applyNumberFormat="1" applyFont="1" applyBorder="1" applyAlignment="1">
      <alignment horizontal="left" vertical="top" wrapText="1"/>
    </xf>
    <xf fontId="6" fillId="0" borderId="3" numFmtId="160" xfId="0" applyNumberFormat="1" applyFont="1" applyBorder="1" applyAlignment="1">
      <alignment horizontal="center" vertical="top" wrapText="1"/>
    </xf>
    <xf fontId="6" fillId="0" borderId="2" numFmtId="16" xfId="0" applyNumberFormat="1" applyFont="1" applyBorder="1" applyAlignment="1">
      <alignment horizontal="center" vertical="top" wrapText="1"/>
    </xf>
    <xf fontId="9" fillId="0" borderId="11" numFmtId="160" xfId="0" applyNumberFormat="1" applyFont="1" applyBorder="1" applyAlignment="1">
      <alignment horizontal="center" vertical="center"/>
    </xf>
    <xf fontId="6" fillId="0" borderId="7" numFmtId="160" xfId="0" applyNumberFormat="1" applyFont="1" applyBorder="1" applyAlignment="1">
      <alignment horizontal="center" vertical="top" wrapText="1"/>
    </xf>
    <xf fontId="6" fillId="0" borderId="9" numFmtId="160" xfId="0" applyNumberFormat="1" applyFont="1" applyBorder="1" applyAlignment="1">
      <alignment horizontal="center" vertical="top" wrapText="1"/>
    </xf>
    <xf fontId="6" fillId="0" borderId="10" numFmtId="160" xfId="0" applyNumberFormat="1" applyFont="1" applyBorder="1" applyAlignment="1">
      <alignment horizontal="center" vertical="top" wrapText="1"/>
    </xf>
    <xf fontId="6" fillId="0" borderId="12" numFmtId="160" xfId="0" applyNumberFormat="1" applyFont="1" applyBorder="1" applyAlignment="1">
      <alignment horizontal="center" vertical="top" wrapText="1"/>
    </xf>
    <xf fontId="6" fillId="0" borderId="4" numFmtId="160" xfId="0" applyNumberFormat="1" applyFont="1" applyBorder="1" applyAlignment="1">
      <alignment horizontal="center" vertical="center" wrapText="1"/>
    </xf>
    <xf fontId="6" fillId="0" borderId="5" numFmtId="160" xfId="0" applyNumberFormat="1" applyFont="1" applyBorder="1" applyAlignment="1">
      <alignment horizontal="center" vertical="center" wrapText="1"/>
    </xf>
    <xf fontId="6" fillId="0" borderId="6" numFmtId="160" xfId="0" applyNumberFormat="1" applyFont="1" applyBorder="1" applyAlignment="1">
      <alignment horizontal="center" vertical="center" wrapText="1"/>
    </xf>
    <xf fontId="5" fillId="0" borderId="4" numFmtId="160" xfId="0" applyNumberFormat="1" applyFont="1" applyBorder="1" applyAlignment="1">
      <alignment horizontal="left" vertical="top" wrapText="1"/>
    </xf>
    <xf fontId="5" fillId="0" borderId="6" numFmtId="160" xfId="0" applyNumberFormat="1" applyFont="1" applyBorder="1" applyAlignment="1">
      <alignment horizontal="left" vertical="top" wrapText="1"/>
    </xf>
    <xf fontId="5" fillId="0" borderId="4" numFmtId="160" xfId="0" applyNumberFormat="1" applyFont="1" applyBorder="1" applyAlignment="1">
      <alignment horizontal="center" vertical="center" wrapText="1"/>
    </xf>
    <xf fontId="5" fillId="0" borderId="5" numFmtId="160" xfId="0" applyNumberFormat="1" applyFont="1" applyBorder="1" applyAlignment="1">
      <alignment horizontal="center" vertical="center" wrapText="1"/>
    </xf>
    <xf fontId="5" fillId="0" borderId="6" numFmtId="160" xfId="0" applyNumberFormat="1" applyFont="1" applyBorder="1" applyAlignment="1">
      <alignment horizontal="center" vertical="center" wrapText="1"/>
    </xf>
    <xf fontId="12" fillId="0" borderId="11" numFmtId="160" xfId="0" applyNumberFormat="1" applyFont="1" applyBorder="1" applyAlignment="1">
      <alignment horizontal="center"/>
    </xf>
    <xf fontId="3" fillId="0" borderId="2" numFmtId="160" xfId="0" applyNumberFormat="1" applyFont="1" applyBorder="1" applyAlignment="1">
      <alignment horizontal="center" wrapText="1"/>
    </xf>
    <xf fontId="3" fillId="0" borderId="2" numFmtId="49" xfId="0" applyNumberFormat="1" applyFont="1" applyBorder="1" applyAlignment="1">
      <alignment horizontal="center" wrapText="1"/>
    </xf>
    <xf fontId="13" fillId="0" borderId="2" numFmtId="160" xfId="0" applyNumberFormat="1" applyFont="1" applyBorder="1" applyAlignment="1">
      <alignment horizontal="left" vertical="center" wrapText="1"/>
    </xf>
    <xf fontId="3" fillId="0" borderId="2" numFmtId="4" xfId="0" applyNumberFormat="1" applyFont="1" applyBorder="1" applyAlignment="1">
      <alignment horizontal="right" vertical="center" wrapText="1"/>
    </xf>
    <xf fontId="3" fillId="0" borderId="2" numFmtId="160" xfId="0" applyNumberFormat="1" applyFont="1" applyBorder="1" applyAlignment="1">
      <alignment horizontal="left" vertical="center" wrapText="1"/>
    </xf>
    <xf fontId="14" fillId="0" borderId="2" numFmtId="160" xfId="0" applyNumberFormat="1" applyFont="1" applyBorder="1" applyAlignment="1">
      <alignment horizontal="left" vertical="center" wrapText="1"/>
    </xf>
    <xf fontId="13" fillId="2" borderId="2" numFmtId="160" xfId="0" applyNumberFormat="1" applyFont="1" applyFill="1" applyBorder="1" applyAlignment="1">
      <alignment horizontal="left" vertical="center" wrapText="1"/>
    </xf>
    <xf fontId="3" fillId="2" borderId="2" numFmtId="4" xfId="0" applyNumberFormat="1" applyFont="1" applyFill="1" applyBorder="1" applyAlignment="1">
      <alignment horizontal="right" vertical="center" wrapText="1"/>
    </xf>
    <xf fontId="1" fillId="0" borderId="0" numFmtId="160" xfId="0" applyNumberFormat="1" applyFont="1" applyAlignment="1">
      <alignment horizontal="right" vertical="center"/>
    </xf>
    <xf fontId="1" fillId="0" borderId="0" numFmtId="160" xfId="0" applyNumberFormat="1" applyFont="1" applyAlignment="1">
      <alignment horizontal="center" wrapText="1"/>
    </xf>
    <xf fontId="15" fillId="0" borderId="2" numFmtId="160" xfId="0" applyNumberFormat="1" applyFont="1" applyBorder="1" applyAlignment="1">
      <alignment horizontal="center" vertical="top" wrapText="1"/>
    </xf>
    <xf fontId="15" fillId="0" borderId="2" numFmtId="160" xfId="0" applyNumberFormat="1" applyFont="1" applyBorder="1" applyAlignment="1">
      <alignment vertical="top" wrapText="1"/>
    </xf>
    <xf fontId="15" fillId="0" borderId="7" numFmtId="160" xfId="0" applyNumberFormat="1" applyFont="1" applyBorder="1" applyAlignment="1">
      <alignment horizontal="center" vertical="center" wrapText="1"/>
    </xf>
    <xf fontId="15" fillId="0" borderId="8" numFmtId="160" xfId="0" applyNumberFormat="1" applyFont="1" applyBorder="1" applyAlignment="1">
      <alignment horizontal="center" vertical="center" wrapText="1"/>
    </xf>
    <xf fontId="15" fillId="0" borderId="9" numFmtId="160" xfId="0" applyNumberFormat="1" applyFont="1" applyBorder="1" applyAlignment="1">
      <alignment horizontal="center" vertical="center" wrapText="1"/>
    </xf>
    <xf fontId="15" fillId="0" borderId="13" numFmtId="160" xfId="0" applyNumberFormat="1" applyFont="1" applyBorder="1" applyAlignment="1">
      <alignment horizontal="center" vertical="center" wrapText="1"/>
    </xf>
    <xf fontId="15" fillId="0" borderId="0" numFmtId="160" xfId="0" applyNumberFormat="1" applyFont="1" applyAlignment="1">
      <alignment horizontal="center" vertical="center" wrapText="1"/>
    </xf>
    <xf fontId="15" fillId="0" borderId="14" numFmtId="160" xfId="0" applyNumberFormat="1" applyFont="1" applyBorder="1" applyAlignment="1">
      <alignment horizontal="center" vertical="center" wrapText="1"/>
    </xf>
    <xf fontId="15" fillId="0" borderId="10" numFmtId="160" xfId="0" applyNumberFormat="1" applyFont="1" applyBorder="1" applyAlignment="1">
      <alignment horizontal="center" vertical="center" wrapText="1"/>
    </xf>
    <xf fontId="15" fillId="0" borderId="11" numFmtId="160" xfId="0" applyNumberFormat="1" applyFont="1" applyBorder="1" applyAlignment="1">
      <alignment horizontal="center" vertical="center" wrapText="1"/>
    </xf>
    <xf fontId="15" fillId="0" borderId="12" numFmtId="160" xfId="0" applyNumberFormat="1" applyFont="1" applyBorder="1" applyAlignment="1">
      <alignment horizontal="center" vertical="center" wrapText="1"/>
    </xf>
    <xf fontId="15" fillId="0" borderId="4" numFmtId="160" xfId="0" applyNumberFormat="1" applyFont="1" applyBorder="1" applyAlignment="1">
      <alignment horizontal="center" vertical="top" wrapText="1"/>
    </xf>
    <xf fontId="15" fillId="0" borderId="6" numFmtId="160" xfId="0" applyNumberFormat="1" applyFont="1" applyBorder="1" applyAlignment="1">
      <alignment horizontal="center" vertical="top" wrapText="1"/>
    </xf>
    <xf fontId="0" fillId="0" borderId="4" numFmtId="160" xfId="0" applyNumberFormat="1" applyBorder="1" applyAlignment="1">
      <alignment horizontal="center" vertical="top"/>
    </xf>
    <xf fontId="0" fillId="0" borderId="6" numFmtId="160" xfId="0" applyNumberFormat="1" applyBorder="1" applyAlignment="1">
      <alignment horizontal="center" vertical="top"/>
    </xf>
    <xf fontId="15" fillId="0" borderId="2" numFmtId="160" xfId="0" applyNumberFormat="1" applyFont="1" applyBorder="1" applyAlignment="1">
      <alignment wrapText="1"/>
    </xf>
    <xf fontId="3" fillId="0" borderId="0" numFmtId="160" xfId="0" applyNumberFormat="1" applyFont="1" applyAlignment="1">
      <alignment horizontal="right" vertical="center"/>
    </xf>
    <xf fontId="3" fillId="0" borderId="0" numFmtId="160" xfId="0" applyNumberFormat="1" applyFont="1" applyAlignment="1">
      <alignment horizontal="center"/>
    </xf>
    <xf fontId="1" fillId="0" borderId="1" numFmtId="160" xfId="0" applyNumberFormat="1" applyFont="1" applyBorder="1" applyAlignment="1">
      <alignment horizontal="center" vertical="center" wrapText="1"/>
    </xf>
    <xf fontId="1" fillId="0" borderId="2" numFmtId="160" xfId="0" applyNumberFormat="1" applyFont="1" applyBorder="1" applyAlignment="1">
      <alignment horizontal="center" vertical="top" wrapText="1"/>
    </xf>
    <xf fontId="1" fillId="0" borderId="3" numFmtId="160" xfId="0" applyNumberFormat="1" applyFont="1" applyBorder="1" applyAlignment="1">
      <alignment horizontal="center" vertical="center" wrapText="1"/>
    </xf>
    <xf fontId="1" fillId="0" borderId="0" numFmtId="160" xfId="0" applyNumberFormat="1" applyFont="1" applyAlignment="1">
      <alignment horizontal="right"/>
    </xf>
    <xf fontId="1" fillId="0" borderId="0" numFmtId="160" xfId="0" applyNumberFormat="1" applyFont="1" applyAlignment="1">
      <alignment horizontal="center" vertical="top" wrapText="1"/>
    </xf>
    <xf fontId="1" fillId="0" borderId="2" numFmtId="160" xfId="0" applyNumberFormat="1" applyFont="1" applyBorder="1" applyAlignment="1">
      <alignment horizontal="center" vertical="top"/>
    </xf>
    <xf fontId="1" fillId="0" borderId="2" numFmtId="160" xfId="0" applyNumberFormat="1" applyFont="1" applyBorder="1" applyAlignment="1">
      <alignment horizontal="center"/>
    </xf>
    <xf fontId="1" fillId="0" borderId="2" numFmtId="160" xfId="0" applyNumberFormat="1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11" Type="http://schemas.openxmlformats.org/officeDocument/2006/relationships/styles" Target="styles.xml"/><Relationship  Id="rId10" Type="http://schemas.openxmlformats.org/officeDocument/2006/relationships/sharedStrings" Target="sharedStrings.xml"/><Relationship  Id="rId9" Type="http://schemas.openxmlformats.org/officeDocument/2006/relationships/theme" Target="theme/theme1.xml"/><Relationship  Id="rId8" Type="http://schemas.openxmlformats.org/officeDocument/2006/relationships/worksheet" Target="worksheets/sheet8.xml"/><Relationship  Id="rId7" Type="http://schemas.openxmlformats.org/officeDocument/2006/relationships/worksheet" Target="worksheets/sheet7.xml"/><Relationship  Id="rId6" Type="http://schemas.openxmlformats.org/officeDocument/2006/relationships/worksheet" Target="worksheets/sheet6.xml"/><Relationship  Id="rId5" Type="http://schemas.openxmlformats.org/officeDocument/2006/relationships/worksheet" Target="worksheets/sheet5.xml"/><Relationship  Id="rId4" Type="http://schemas.openxmlformats.org/officeDocument/2006/relationships/worksheet" Target="worksheets/sheet4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view="pageBreakPreview" zoomScale="80" workbookViewId="0">
      <selection activeCell="D19" activeCellId="0" sqref="D19"/>
    </sheetView>
  </sheetViews>
  <sheetFormatPr defaultRowHeight="14.25"/>
  <cols>
    <col customWidth="1" min="1" max="1" width="30.88671875"/>
    <col customWidth="1" min="2" max="2" width="24.6640625"/>
    <col bestFit="1" customWidth="1" min="3" max="3" width="12.33203125"/>
    <col bestFit="1" customWidth="1" min="4" max="4" width="11.44140625"/>
    <col bestFit="1" customWidth="1" min="5" max="6" width="11.33203125"/>
    <col customWidth="1" min="7" max="7" width="53.88671875"/>
  </cols>
  <sheetData>
    <row r="1" ht="42.75">
      <c r="G1" s="1" t="s">
        <v>0</v>
      </c>
    </row>
    <row r="2" ht="15">
      <c r="A2" s="2"/>
      <c r="B2" s="2"/>
      <c r="C2" s="2"/>
      <c r="D2" s="2"/>
      <c r="E2" s="2"/>
      <c r="F2" s="2"/>
      <c r="G2" s="2"/>
      <c r="H2" s="3"/>
      <c r="I2" s="3"/>
      <c r="J2" s="3"/>
      <c r="K2" s="3"/>
      <c r="L2" s="3"/>
      <c r="M2" s="3"/>
    </row>
    <row r="3" ht="15.9" customHeight="1">
      <c r="A3" s="4" t="s">
        <v>1</v>
      </c>
      <c r="B3" s="4"/>
      <c r="C3" s="4"/>
      <c r="D3" s="4"/>
      <c r="E3" s="4"/>
      <c r="F3" s="4"/>
      <c r="G3" s="4"/>
      <c r="H3" s="3"/>
      <c r="I3" s="3"/>
      <c r="J3" s="3"/>
      <c r="K3" s="3"/>
      <c r="L3" s="3"/>
      <c r="M3" s="3"/>
    </row>
    <row r="4" ht="15.9" customHeight="1">
      <c r="A4" s="4"/>
      <c r="B4" s="4"/>
      <c r="C4" s="4"/>
      <c r="D4" s="4"/>
      <c r="E4" s="4"/>
      <c r="F4" s="4"/>
      <c r="G4" s="4"/>
      <c r="H4" s="3"/>
      <c r="I4" s="3"/>
      <c r="J4" s="3"/>
      <c r="K4" s="3"/>
      <c r="L4" s="3"/>
      <c r="M4" s="3"/>
    </row>
    <row r="5">
      <c r="A5" s="5" t="s">
        <v>2</v>
      </c>
      <c r="B5" s="6"/>
      <c r="C5" s="6"/>
      <c r="D5" s="6"/>
      <c r="E5" s="6"/>
      <c r="F5" s="6"/>
      <c r="G5" s="6"/>
    </row>
    <row r="6" ht="15">
      <c r="A6" s="7" t="s">
        <v>3</v>
      </c>
      <c r="B6" s="7"/>
      <c r="C6" s="7"/>
      <c r="D6" s="7"/>
      <c r="E6" s="7"/>
      <c r="F6" s="7"/>
      <c r="G6" s="7"/>
      <c r="H6" s="3"/>
      <c r="I6" s="3"/>
      <c r="J6" s="3"/>
      <c r="K6" s="3"/>
      <c r="L6" s="3"/>
      <c r="M6" s="3"/>
    </row>
    <row r="7" ht="25.649999999999999" customHeight="1">
      <c r="A7" s="8" t="s">
        <v>4</v>
      </c>
      <c r="B7" s="9" t="s">
        <v>5</v>
      </c>
      <c r="C7" s="9"/>
      <c r="D7" s="9"/>
      <c r="E7" s="9"/>
      <c r="F7" s="9"/>
      <c r="G7" s="9"/>
      <c r="H7" s="10"/>
    </row>
    <row r="8">
      <c r="A8" s="11"/>
      <c r="B8" s="9"/>
      <c r="C8" s="9"/>
      <c r="D8" s="9"/>
      <c r="E8" s="9"/>
      <c r="F8" s="9"/>
      <c r="G8" s="9"/>
      <c r="H8" s="10"/>
    </row>
    <row r="9" ht="24">
      <c r="A9" s="9" t="s">
        <v>6</v>
      </c>
      <c r="B9" s="9" t="s">
        <v>7</v>
      </c>
      <c r="C9" s="9"/>
      <c r="D9" s="9"/>
      <c r="E9" s="9"/>
      <c r="F9" s="9"/>
      <c r="G9" s="9"/>
      <c r="H9" s="10"/>
    </row>
    <row r="10" ht="24">
      <c r="A10" s="9" t="s">
        <v>8</v>
      </c>
      <c r="B10" s="9" t="s">
        <v>9</v>
      </c>
      <c r="C10" s="9"/>
      <c r="D10" s="9"/>
      <c r="E10" s="9"/>
      <c r="F10" s="9"/>
      <c r="G10" s="9"/>
      <c r="H10" s="10"/>
    </row>
    <row r="11">
      <c r="A11" s="9" t="s">
        <v>10</v>
      </c>
      <c r="B11" s="12" t="s">
        <v>11</v>
      </c>
      <c r="C11" s="12"/>
      <c r="D11" s="12"/>
      <c r="E11" s="12"/>
      <c r="F11" s="12"/>
      <c r="G11" s="12"/>
      <c r="H11" s="10"/>
    </row>
    <row r="12" ht="39.600000000000001" customHeight="1">
      <c r="A12" s="13" t="s">
        <v>12</v>
      </c>
      <c r="B12" s="14" t="s">
        <v>13</v>
      </c>
      <c r="C12" s="15"/>
      <c r="D12" s="15"/>
      <c r="E12" s="15"/>
      <c r="F12" s="15"/>
      <c r="G12" s="16"/>
      <c r="H12" s="10"/>
    </row>
    <row r="13" ht="26.25" customHeight="1">
      <c r="A13" s="13" t="s">
        <v>14</v>
      </c>
      <c r="B13" s="14" t="s">
        <v>15</v>
      </c>
      <c r="C13" s="15"/>
      <c r="D13" s="15"/>
      <c r="E13" s="15"/>
      <c r="F13" s="15"/>
      <c r="G13" s="16"/>
      <c r="H13" s="10"/>
    </row>
    <row r="14" ht="31.199999999999999" customHeight="1">
      <c r="A14" s="17" t="s">
        <v>16</v>
      </c>
      <c r="B14" s="18" t="s">
        <v>17</v>
      </c>
      <c r="C14" s="19"/>
      <c r="D14" s="19"/>
      <c r="E14" s="19"/>
      <c r="F14" s="19"/>
      <c r="G14" s="20"/>
      <c r="H14" s="10"/>
    </row>
    <row r="15">
      <c r="A15" s="21"/>
      <c r="B15" s="22" t="s">
        <v>18</v>
      </c>
      <c r="C15" s="23"/>
      <c r="D15" s="23"/>
      <c r="E15" s="23"/>
      <c r="F15" s="23"/>
      <c r="G15" s="24"/>
      <c r="H15" s="10"/>
    </row>
    <row r="16">
      <c r="A16" s="25" t="s">
        <v>19</v>
      </c>
      <c r="B16" s="26" t="s">
        <v>20</v>
      </c>
      <c r="C16" s="26" t="s">
        <v>21</v>
      </c>
      <c r="D16" s="26"/>
      <c r="E16" s="26"/>
      <c r="F16" s="26"/>
      <c r="G16" s="26"/>
      <c r="H16" s="10"/>
    </row>
    <row r="17">
      <c r="A17" s="25"/>
      <c r="B17" s="26"/>
      <c r="C17" s="27" t="s">
        <v>22</v>
      </c>
      <c r="D17" s="28" t="s">
        <v>23</v>
      </c>
      <c r="E17" s="28" t="s">
        <v>24</v>
      </c>
      <c r="F17" s="28" t="s">
        <v>25</v>
      </c>
      <c r="G17" s="28" t="s">
        <v>26</v>
      </c>
      <c r="H17" s="10"/>
    </row>
    <row r="18">
      <c r="A18" s="25"/>
      <c r="B18" s="29" t="s">
        <v>22</v>
      </c>
      <c r="C18" s="30">
        <f>'4. Финансовое обеспечение'!H5</f>
        <v>20917165</v>
      </c>
      <c r="D18" s="30">
        <f>'4. Финансовое обеспечение'!B5</f>
        <v>7567058</v>
      </c>
      <c r="E18" s="30">
        <f>'4. Финансовое обеспечение'!C5</f>
        <v>6636188</v>
      </c>
      <c r="F18" s="30">
        <f>'4. Финансовое обеспечение'!D5</f>
        <v>6713919</v>
      </c>
      <c r="G18" s="30">
        <f>'4. Финансовое обеспечение'!E5+'4. Финансовое обеспечение'!F5+'4. Финансовое обеспечение'!G5</f>
        <v>0</v>
      </c>
      <c r="H18" s="31"/>
    </row>
    <row r="19">
      <c r="A19" s="25"/>
      <c r="B19" s="12" t="s">
        <v>27</v>
      </c>
      <c r="C19" s="32">
        <f>'4. Финансовое обеспечение'!H7</f>
        <v>0</v>
      </c>
      <c r="D19" s="32">
        <f>'4. Финансовое обеспечение'!B7</f>
        <v>0</v>
      </c>
      <c r="E19" s="32">
        <f>'4. Финансовое обеспечение'!C7</f>
        <v>0</v>
      </c>
      <c r="F19" s="32">
        <f>'4. Финансовое обеспечение'!D7</f>
        <v>0</v>
      </c>
      <c r="G19" s="32">
        <f>'4. Финансовое обеспечение'!E7+'4. Финансовое обеспечение'!F7+'4. Финансовое обеспечение'!G7</f>
        <v>0</v>
      </c>
      <c r="H19" s="10"/>
    </row>
    <row r="20">
      <c r="A20" s="25"/>
      <c r="B20" s="12" t="s">
        <v>28</v>
      </c>
      <c r="C20" s="32">
        <f>'4. Финансовое обеспечение'!H8</f>
        <v>0</v>
      </c>
      <c r="D20" s="32">
        <f>'4. Финансовое обеспечение'!B8</f>
        <v>0</v>
      </c>
      <c r="E20" s="32">
        <f>'4. Финансовое обеспечение'!C8</f>
        <v>0</v>
      </c>
      <c r="F20" s="32">
        <f>'4. Финансовое обеспечение'!D8</f>
        <v>0</v>
      </c>
      <c r="G20" s="32">
        <f>'4. Финансовое обеспечение'!E8+'4. Финансовое обеспечение'!F8+'4. Финансовое обеспечение'!G8</f>
        <v>0</v>
      </c>
      <c r="H20" s="10"/>
    </row>
    <row r="21">
      <c r="A21" s="25"/>
      <c r="B21" s="12" t="s">
        <v>29</v>
      </c>
      <c r="C21" s="32">
        <f>'4. Финансовое обеспечение'!H9</f>
        <v>20917165</v>
      </c>
      <c r="D21" s="32">
        <f>'4. Финансовое обеспечение'!B9</f>
        <v>7567058</v>
      </c>
      <c r="E21" s="32">
        <f>'4. Финансовое обеспечение'!C9</f>
        <v>6636188</v>
      </c>
      <c r="F21" s="32">
        <f>'4. Финансовое обеспечение'!D9</f>
        <v>6713919</v>
      </c>
      <c r="G21" s="32">
        <f>'4. Финансовое обеспечение'!E9+'4. Финансовое обеспечение'!F9+'4. Финансовое обеспечение'!G9</f>
        <v>0</v>
      </c>
      <c r="H21" s="10"/>
    </row>
    <row r="22" ht="24">
      <c r="A22" s="25"/>
      <c r="B22" s="12" t="s">
        <v>30</v>
      </c>
      <c r="C22" s="32">
        <f>'4. Финансовое обеспечение'!H10</f>
        <v>0</v>
      </c>
      <c r="D22" s="32">
        <f>'4. Финансовое обеспечение'!B10</f>
        <v>0</v>
      </c>
      <c r="E22" s="32">
        <f>'4. Финансовое обеспечение'!C10</f>
        <v>0</v>
      </c>
      <c r="F22" s="32">
        <f>'4. Финансовое обеспечение'!D10</f>
        <v>0</v>
      </c>
      <c r="G22" s="32">
        <f>'4. Финансовое обеспечение'!E10+'4. Финансовое обеспечение'!F10+'4. Финансовое обеспечение'!G10</f>
        <v>0</v>
      </c>
      <c r="H22" s="10"/>
    </row>
    <row r="23" ht="69" customHeight="1">
      <c r="A23" s="12" t="s">
        <v>31</v>
      </c>
      <c r="B23" s="33" t="s">
        <v>32</v>
      </c>
      <c r="C23" s="34"/>
      <c r="D23" s="34"/>
      <c r="E23" s="34"/>
      <c r="F23" s="34"/>
      <c r="G23" s="35"/>
      <c r="H23" s="10"/>
    </row>
  </sheetData>
  <mergeCells count="17">
    <mergeCell ref="A2:G2"/>
    <mergeCell ref="A3:G4"/>
    <mergeCell ref="A6:G6"/>
    <mergeCell ref="A7:A8"/>
    <mergeCell ref="B7:G8"/>
    <mergeCell ref="B9:G9"/>
    <mergeCell ref="B10:G10"/>
    <mergeCell ref="B11:G11"/>
    <mergeCell ref="B12:G12"/>
    <mergeCell ref="B13:G13"/>
    <mergeCell ref="A14:A15"/>
    <mergeCell ref="B14:G14"/>
    <mergeCell ref="B15:G15"/>
    <mergeCell ref="A16:A22"/>
    <mergeCell ref="B16:B17"/>
    <mergeCell ref="C16:G16"/>
    <mergeCell ref="B23:G23"/>
  </mergeCells>
  <printOptions headings="0" gridLines="0"/>
  <pageMargins left="0.39370078740157477" right="0.39370078740157477" top="1.1811023622047248" bottom="0.39370078740157477" header="0.31496062992125984" footer="0.31496062992125984"/>
  <pageSetup paperSize="9" scale="89" firstPageNumber="5" fitToWidth="1" fitToHeight="1" pageOrder="downThenOver" orientation="landscape" usePrinterDefaults="1" blackAndWhite="0" draft="0" cellComments="none" useFirstPageNumber="1" errors="displayed" horizontalDpi="180" verticalDpi="180" copies="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view="pageBreakPreview" zoomScale="80" workbookViewId="0">
      <selection activeCell="J7" activeCellId="0" sqref="J7:J8"/>
    </sheetView>
  </sheetViews>
  <sheetFormatPr defaultRowHeight="14.25"/>
  <cols>
    <col customWidth="1" min="1" max="1" width="6.6640625"/>
    <col customWidth="1" min="2" max="2" width="23.88671875"/>
    <col customWidth="1" min="4" max="4" width="5.6640625"/>
    <col customWidth="1" min="5" max="5" width="9.33203125"/>
    <col customWidth="1" min="6" max="6" width="8.5546875"/>
    <col customWidth="1" min="7" max="13" width="7.44140625"/>
    <col customWidth="1" min="14" max="14" width="26.88671875"/>
    <col customWidth="1" min="15" max="15" width="14.5546875"/>
    <col customWidth="1" min="16" max="16" width="19.88671875"/>
    <col customWidth="1" min="17" max="17" width="19"/>
  </cols>
  <sheetData>
    <row r="1" ht="15">
      <c r="A1" s="36" t="s">
        <v>33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</row>
    <row r="2">
      <c r="A2" s="37"/>
    </row>
    <row r="3">
      <c r="A3" s="38" t="s">
        <v>34</v>
      </c>
      <c r="B3" s="38" t="s">
        <v>35</v>
      </c>
      <c r="C3" s="38" t="s">
        <v>36</v>
      </c>
      <c r="D3" s="38"/>
      <c r="E3" s="38" t="s">
        <v>37</v>
      </c>
      <c r="F3" s="38" t="s">
        <v>38</v>
      </c>
      <c r="G3" s="38"/>
      <c r="H3" s="38"/>
      <c r="I3" s="38"/>
      <c r="J3" s="38"/>
      <c r="K3" s="38"/>
      <c r="L3" s="38"/>
      <c r="M3" s="38"/>
      <c r="N3" s="38" t="s">
        <v>39</v>
      </c>
      <c r="O3" s="39" t="s">
        <v>40</v>
      </c>
      <c r="P3" s="40" t="s">
        <v>41</v>
      </c>
      <c r="Q3" s="38" t="s">
        <v>42</v>
      </c>
    </row>
    <row r="4">
      <c r="A4" s="38"/>
      <c r="B4" s="38"/>
      <c r="C4" s="38"/>
      <c r="D4" s="38"/>
      <c r="E4" s="38"/>
      <c r="F4" s="41" t="s">
        <v>43</v>
      </c>
      <c r="G4" s="40" t="s">
        <v>44</v>
      </c>
      <c r="H4" s="40">
        <v>2025</v>
      </c>
      <c r="I4" s="40">
        <v>2026</v>
      </c>
      <c r="J4" s="40">
        <v>2027</v>
      </c>
      <c r="K4" s="40">
        <v>2028</v>
      </c>
      <c r="L4" s="40">
        <v>2029</v>
      </c>
      <c r="M4" s="40">
        <v>2030</v>
      </c>
      <c r="N4" s="38"/>
      <c r="O4" s="42"/>
      <c r="P4" s="40"/>
      <c r="Q4" s="38"/>
    </row>
    <row r="5">
      <c r="A5" s="38">
        <v>1</v>
      </c>
      <c r="B5" s="38">
        <v>2</v>
      </c>
      <c r="C5" s="38">
        <v>3</v>
      </c>
      <c r="D5" s="38"/>
      <c r="E5" s="40">
        <v>4</v>
      </c>
      <c r="F5" s="40">
        <v>5</v>
      </c>
      <c r="G5" s="40">
        <v>6</v>
      </c>
      <c r="H5" s="40">
        <v>7</v>
      </c>
      <c r="I5" s="40">
        <v>8</v>
      </c>
      <c r="J5" s="40">
        <v>9</v>
      </c>
      <c r="K5" s="40">
        <v>10</v>
      </c>
      <c r="L5" s="40">
        <v>11</v>
      </c>
      <c r="M5" s="40">
        <v>12</v>
      </c>
      <c r="N5" s="40">
        <v>13</v>
      </c>
      <c r="O5" s="40">
        <v>14</v>
      </c>
      <c r="P5" s="40">
        <v>15</v>
      </c>
      <c r="Q5" s="40">
        <v>16</v>
      </c>
    </row>
    <row r="6" ht="28.199999999999999" customHeight="1">
      <c r="A6" s="43" t="s">
        <v>45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5"/>
    </row>
    <row r="7" ht="72.75" customHeight="1">
      <c r="A7" s="46" t="s">
        <v>46</v>
      </c>
      <c r="B7" s="47" t="s">
        <v>47</v>
      </c>
      <c r="C7" s="48" t="s">
        <v>48</v>
      </c>
      <c r="D7" s="48"/>
      <c r="E7" s="40" t="s">
        <v>49</v>
      </c>
      <c r="F7" s="49" t="s">
        <v>50</v>
      </c>
      <c r="G7" s="49" t="s">
        <v>51</v>
      </c>
      <c r="H7" s="40">
        <v>24</v>
      </c>
      <c r="I7" s="40">
        <v>25</v>
      </c>
      <c r="J7" s="40">
        <v>25</v>
      </c>
      <c r="K7" s="38">
        <v>25</v>
      </c>
      <c r="L7" s="38">
        <v>25</v>
      </c>
      <c r="M7" s="38">
        <v>25</v>
      </c>
      <c r="N7" s="50" t="s">
        <v>52</v>
      </c>
      <c r="O7" s="46" t="s">
        <v>53</v>
      </c>
      <c r="P7" s="40" t="s">
        <v>54</v>
      </c>
      <c r="Q7" s="46" t="s">
        <v>55</v>
      </c>
    </row>
    <row r="8" ht="203.25" customHeight="1">
      <c r="A8" s="46"/>
      <c r="B8" s="47"/>
      <c r="C8" s="48"/>
      <c r="D8" s="48"/>
      <c r="E8" s="40"/>
      <c r="F8" s="49"/>
      <c r="G8" s="49"/>
      <c r="H8" s="40"/>
      <c r="I8" s="40"/>
      <c r="J8" s="40"/>
      <c r="K8" s="38"/>
      <c r="L8" s="38"/>
      <c r="M8" s="38"/>
      <c r="N8" s="51"/>
      <c r="O8" s="46"/>
      <c r="P8" s="40"/>
      <c r="Q8" s="46"/>
    </row>
    <row r="10">
      <c r="B10" t="s">
        <v>56</v>
      </c>
      <c r="J10" s="52"/>
    </row>
    <row r="11">
      <c r="B11" t="s">
        <v>57</v>
      </c>
    </row>
    <row r="12"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</row>
    <row r="13" ht="16.5" customHeight="1"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</row>
    <row r="14"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</row>
    <row r="15"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</row>
    <row r="16">
      <c r="B16" s="53"/>
      <c r="C16" s="53"/>
      <c r="D16" s="53"/>
      <c r="E16" s="53"/>
      <c r="F16" s="53"/>
      <c r="G16" s="53"/>
      <c r="H16" s="53"/>
      <c r="I16" s="53"/>
      <c r="J16" s="53"/>
      <c r="K16" s="53"/>
      <c r="L16" s="53"/>
      <c r="M16" s="53"/>
      <c r="N16" s="53"/>
    </row>
  </sheetData>
  <mergeCells count="34">
    <mergeCell ref="A1:O1"/>
    <mergeCell ref="A3:A4"/>
    <mergeCell ref="B3:B4"/>
    <mergeCell ref="C3:D4"/>
    <mergeCell ref="E3:E4"/>
    <mergeCell ref="F3:G3"/>
    <mergeCell ref="H3:M3"/>
    <mergeCell ref="N3:N4"/>
    <mergeCell ref="O3:O4"/>
    <mergeCell ref="P3:P4"/>
    <mergeCell ref="Q3:Q4"/>
    <mergeCell ref="C5:D5"/>
    <mergeCell ref="A6:Q6"/>
    <mergeCell ref="A7:A8"/>
    <mergeCell ref="B7:B8"/>
    <mergeCell ref="C7:D8"/>
    <mergeCell ref="E7:E8"/>
    <mergeCell ref="F7:F8"/>
    <mergeCell ref="G7:G8"/>
    <mergeCell ref="H7:H8"/>
    <mergeCell ref="I7:I8"/>
    <mergeCell ref="J7:J8"/>
    <mergeCell ref="K7:K8"/>
    <mergeCell ref="L7:L8"/>
    <mergeCell ref="M7:M8"/>
    <mergeCell ref="N7:N8"/>
    <mergeCell ref="O7:O8"/>
    <mergeCell ref="P7:P8"/>
    <mergeCell ref="Q7:Q8"/>
    <mergeCell ref="B12:N12"/>
    <mergeCell ref="B13:N13"/>
    <mergeCell ref="B14:N14"/>
    <mergeCell ref="B15:N15"/>
    <mergeCell ref="B16:N16"/>
  </mergeCells>
  <printOptions headings="0" gridLines="0"/>
  <pageMargins left="0.39370078740157477" right="0.39370078740157477" top="1.1811023622047248" bottom="0.39370078740157477" header="0.31496062992125984" footer="0.31496062992125984"/>
  <pageSetup paperSize="9" scale="71" firstPageNumber="6" fitToWidth="1" fitToHeight="1" pageOrder="downThenOver" orientation="landscape" usePrinterDefaults="1" blackAndWhite="0" draft="0" cellComments="none" useFirstPageNumber="1" errors="displayed" horizontalDpi="180" verticalDpi="180" copies="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view="normal" zoomScale="100" workbookViewId="0">
      <selection activeCell="K4" activeCellId="0" sqref="K4"/>
    </sheetView>
  </sheetViews>
  <sheetFormatPr defaultRowHeight="14.25"/>
  <sheetData>
    <row r="1" ht="15.6">
      <c r="A1" s="54" t="s">
        <v>58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</row>
    <row r="2">
      <c r="A2" s="56"/>
    </row>
    <row r="3">
      <c r="A3" s="38" t="s">
        <v>34</v>
      </c>
      <c r="B3" s="38" t="s">
        <v>59</v>
      </c>
      <c r="C3" s="38" t="s">
        <v>36</v>
      </c>
      <c r="D3" s="38" t="s">
        <v>60</v>
      </c>
      <c r="E3" s="38" t="s">
        <v>61</v>
      </c>
      <c r="F3" s="38" t="s">
        <v>62</v>
      </c>
      <c r="G3" s="38"/>
      <c r="H3" s="38"/>
      <c r="I3" s="38"/>
      <c r="J3" s="38"/>
      <c r="K3" s="38"/>
      <c r="L3" s="38"/>
      <c r="M3" s="38"/>
      <c r="N3" s="38" t="s">
        <v>63</v>
      </c>
      <c r="O3" s="38" t="s">
        <v>64</v>
      </c>
      <c r="P3" s="38" t="s">
        <v>42</v>
      </c>
    </row>
    <row r="4" ht="30" customHeight="1">
      <c r="A4" s="38"/>
      <c r="B4" s="38"/>
      <c r="C4" s="38"/>
      <c r="D4" s="38"/>
      <c r="E4" s="38"/>
      <c r="F4" s="40" t="s">
        <v>65</v>
      </c>
      <c r="G4" s="40" t="s">
        <v>66</v>
      </c>
      <c r="H4" s="40" t="s">
        <v>67</v>
      </c>
      <c r="I4" s="40" t="s">
        <v>67</v>
      </c>
      <c r="J4" s="40" t="s">
        <v>67</v>
      </c>
      <c r="K4" s="40" t="s">
        <v>67</v>
      </c>
      <c r="L4" s="40" t="s">
        <v>67</v>
      </c>
      <c r="M4" s="57" t="s">
        <v>68</v>
      </c>
      <c r="N4" s="38"/>
      <c r="O4" s="38"/>
      <c r="P4" s="38"/>
    </row>
    <row r="5">
      <c r="A5" s="38">
        <v>1</v>
      </c>
      <c r="B5" s="38">
        <v>2</v>
      </c>
      <c r="C5" s="38">
        <v>3</v>
      </c>
      <c r="D5" s="40">
        <v>4</v>
      </c>
      <c r="E5" s="40">
        <v>5</v>
      </c>
      <c r="F5" s="40">
        <v>6</v>
      </c>
      <c r="G5" s="40">
        <v>7</v>
      </c>
      <c r="H5" s="40">
        <v>8</v>
      </c>
      <c r="I5" s="40">
        <v>9</v>
      </c>
      <c r="J5" s="38">
        <v>10</v>
      </c>
      <c r="K5" s="38">
        <v>11</v>
      </c>
      <c r="L5" s="38">
        <v>12</v>
      </c>
      <c r="M5" s="40">
        <v>13</v>
      </c>
      <c r="N5" s="40">
        <v>14</v>
      </c>
      <c r="O5" s="40">
        <v>15</v>
      </c>
      <c r="P5" s="40">
        <v>16</v>
      </c>
    </row>
    <row r="6">
      <c r="A6" s="38"/>
      <c r="B6" s="38"/>
      <c r="C6" s="38"/>
      <c r="D6" s="40"/>
      <c r="E6" s="40"/>
      <c r="F6" s="40"/>
      <c r="G6" s="40"/>
      <c r="H6" s="40"/>
      <c r="I6" s="40"/>
      <c r="J6" s="38"/>
      <c r="K6" s="38"/>
      <c r="L6" s="38"/>
      <c r="M6" s="40"/>
      <c r="N6" s="40"/>
      <c r="O6" s="40"/>
      <c r="P6" s="40"/>
    </row>
    <row r="7">
      <c r="A7" s="58" t="s">
        <v>46</v>
      </c>
      <c r="B7" s="59" t="s">
        <v>69</v>
      </c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1"/>
    </row>
    <row r="8">
      <c r="A8" s="58"/>
      <c r="B8" s="62"/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  <c r="O8" s="63"/>
      <c r="P8" s="64"/>
    </row>
    <row r="9">
      <c r="A9" s="38" t="s">
        <v>70</v>
      </c>
      <c r="B9" s="65" t="s">
        <v>71</v>
      </c>
      <c r="C9" s="66" t="s">
        <v>54</v>
      </c>
      <c r="D9" s="66" t="s">
        <v>54</v>
      </c>
      <c r="E9" s="66" t="s">
        <v>54</v>
      </c>
      <c r="F9" s="66" t="s">
        <v>54</v>
      </c>
      <c r="G9" s="66" t="s">
        <v>54</v>
      </c>
      <c r="H9" s="66" t="s">
        <v>54</v>
      </c>
      <c r="I9" s="66" t="s">
        <v>54</v>
      </c>
      <c r="J9" s="66" t="s">
        <v>54</v>
      </c>
      <c r="K9" s="66" t="s">
        <v>54</v>
      </c>
      <c r="L9" s="66" t="s">
        <v>54</v>
      </c>
      <c r="M9" s="66" t="s">
        <v>54</v>
      </c>
      <c r="N9" s="66" t="s">
        <v>54</v>
      </c>
      <c r="O9" s="66" t="s">
        <v>54</v>
      </c>
      <c r="P9" s="66" t="s">
        <v>54</v>
      </c>
    </row>
    <row r="10">
      <c r="A10" s="38"/>
      <c r="B10" s="67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</row>
    <row r="11">
      <c r="A11" s="69" t="s">
        <v>72</v>
      </c>
      <c r="B11" s="48" t="s">
        <v>73</v>
      </c>
      <c r="C11" s="66" t="s">
        <v>54</v>
      </c>
      <c r="D11" s="66" t="s">
        <v>54</v>
      </c>
      <c r="E11" s="66" t="s">
        <v>54</v>
      </c>
      <c r="F11" s="66" t="s">
        <v>54</v>
      </c>
      <c r="G11" s="66" t="s">
        <v>54</v>
      </c>
      <c r="H11" s="66" t="s">
        <v>54</v>
      </c>
      <c r="I11" s="66" t="s">
        <v>54</v>
      </c>
      <c r="J11" s="66" t="s">
        <v>54</v>
      </c>
      <c r="K11" s="66" t="s">
        <v>54</v>
      </c>
      <c r="L11" s="66" t="s">
        <v>54</v>
      </c>
      <c r="M11" s="66" t="s">
        <v>54</v>
      </c>
      <c r="N11" s="66" t="s">
        <v>54</v>
      </c>
      <c r="O11" s="66" t="s">
        <v>54</v>
      </c>
      <c r="P11" s="66" t="s">
        <v>54</v>
      </c>
    </row>
    <row r="12">
      <c r="A12" s="69"/>
      <c r="B12" s="48"/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8"/>
    </row>
  </sheetData>
  <mergeCells count="60">
    <mergeCell ref="A1:P1"/>
    <mergeCell ref="A3:A4"/>
    <mergeCell ref="B3:B4"/>
    <mergeCell ref="C3:C4"/>
    <mergeCell ref="D3:D4"/>
    <mergeCell ref="E3:E4"/>
    <mergeCell ref="F3:M3"/>
    <mergeCell ref="N3:N4"/>
    <mergeCell ref="O3:O4"/>
    <mergeCell ref="P3:P4"/>
    <mergeCell ref="A5:A6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A7:A8"/>
    <mergeCell ref="B7:P8"/>
    <mergeCell ref="A9:A10"/>
    <mergeCell ref="B9:B10"/>
    <mergeCell ref="C9:C10"/>
    <mergeCell ref="D9:D10"/>
    <mergeCell ref="E9:E10"/>
    <mergeCell ref="F9:F10"/>
    <mergeCell ref="G9:G10"/>
    <mergeCell ref="H9:H10"/>
    <mergeCell ref="I9:I10"/>
    <mergeCell ref="J9:J10"/>
    <mergeCell ref="K9:K10"/>
    <mergeCell ref="L9:L10"/>
    <mergeCell ref="M9:M10"/>
    <mergeCell ref="N9:N10"/>
    <mergeCell ref="O9:O10"/>
    <mergeCell ref="P9:P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K11:K12"/>
    <mergeCell ref="L11:L12"/>
    <mergeCell ref="M11:M12"/>
    <mergeCell ref="N11:N12"/>
    <mergeCell ref="O11:O12"/>
    <mergeCell ref="P11:P12"/>
  </mergeCells>
  <printOptions headings="0" gridLines="0"/>
  <pageMargins left="0.39370078740157477" right="0.39370078740157477" top="1.1811023622047248" bottom="0.39370078740157477" header="0.31496062992125984" footer="0.31496062992125984"/>
  <pageSetup paperSize="9" scale="91" firstPageNumber="7" fitToWidth="1" fitToHeight="1" pageOrder="downThenOver" orientation="landscape" usePrinterDefaults="1" blackAndWhite="0" draft="0" cellComments="none" useFirstPageNumber="1" errors="displayed" horizontalDpi="180" verticalDpi="180" copies="1"/>
  <headerFooter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view="pageBreakPreview" zoomScale="80" workbookViewId="0">
      <selection activeCell="C8" activeCellId="0" sqref="C8:D8"/>
    </sheetView>
  </sheetViews>
  <sheetFormatPr defaultRowHeight="14.25"/>
  <cols>
    <col customWidth="1" min="2" max="2" width="30.33203125"/>
    <col customWidth="1" min="3" max="3" width="19.5546875"/>
    <col customWidth="1" min="4" max="4" width="17.33203125"/>
    <col customWidth="1" min="5" max="5" width="28"/>
  </cols>
  <sheetData>
    <row r="1" ht="15">
      <c r="A1" s="70" t="s">
        <v>74</v>
      </c>
      <c r="B1" s="70"/>
      <c r="C1" s="70"/>
      <c r="D1" s="70"/>
      <c r="E1" s="70"/>
    </row>
    <row r="2">
      <c r="A2" s="38" t="s">
        <v>75</v>
      </c>
      <c r="B2" s="66" t="s">
        <v>76</v>
      </c>
      <c r="C2" s="71" t="s">
        <v>77</v>
      </c>
      <c r="D2" s="72"/>
      <c r="E2" s="66" t="s">
        <v>78</v>
      </c>
    </row>
    <row r="3">
      <c r="A3" s="38" t="s">
        <v>79</v>
      </c>
      <c r="B3" s="68"/>
      <c r="C3" s="73"/>
      <c r="D3" s="74"/>
      <c r="E3" s="68"/>
    </row>
    <row r="4" ht="15" customHeight="1">
      <c r="A4" s="38">
        <v>1</v>
      </c>
      <c r="B4" s="38">
        <v>2</v>
      </c>
      <c r="C4" s="43">
        <v>3</v>
      </c>
      <c r="D4" s="45"/>
      <c r="E4" s="38">
        <v>4</v>
      </c>
    </row>
    <row r="5" ht="15" customHeight="1">
      <c r="A5" s="38"/>
      <c r="B5" s="43" t="s">
        <v>80</v>
      </c>
      <c r="C5" s="44"/>
      <c r="D5" s="44"/>
      <c r="E5" s="45"/>
    </row>
    <row r="6" ht="40.200000000000003" customHeight="1">
      <c r="A6" s="28">
        <v>1</v>
      </c>
      <c r="B6" s="75" t="s">
        <v>81</v>
      </c>
      <c r="C6" s="76"/>
      <c r="D6" s="76"/>
      <c r="E6" s="77"/>
    </row>
    <row r="7" ht="49.5" customHeight="1">
      <c r="A7" s="28"/>
      <c r="B7" s="75" t="s">
        <v>82</v>
      </c>
      <c r="C7" s="77"/>
      <c r="D7" s="75" t="s">
        <v>83</v>
      </c>
      <c r="E7" s="77"/>
    </row>
    <row r="8" ht="131.25" customHeight="1">
      <c r="A8" s="28" t="s">
        <v>70</v>
      </c>
      <c r="B8" s="48" t="s">
        <v>84</v>
      </c>
      <c r="C8" s="78" t="s">
        <v>13</v>
      </c>
      <c r="D8" s="79"/>
      <c r="E8" s="46" t="s">
        <v>85</v>
      </c>
    </row>
    <row r="9" ht="28.199999999999999" customHeight="1">
      <c r="A9" s="28">
        <v>2</v>
      </c>
      <c r="B9" s="80" t="s">
        <v>86</v>
      </c>
      <c r="C9" s="81"/>
      <c r="D9" s="81"/>
      <c r="E9" s="82"/>
    </row>
    <row r="10" ht="39" customHeight="1">
      <c r="A10" s="26"/>
      <c r="B10" s="75" t="s">
        <v>87</v>
      </c>
      <c r="C10" s="77"/>
      <c r="D10" s="75" t="s">
        <v>83</v>
      </c>
      <c r="E10" s="77"/>
    </row>
    <row r="11" ht="108.75" customHeight="1">
      <c r="A11" s="28" t="s">
        <v>88</v>
      </c>
      <c r="B11" s="48" t="s">
        <v>15</v>
      </c>
      <c r="C11" s="48" t="s">
        <v>89</v>
      </c>
      <c r="D11" s="48"/>
      <c r="E11" s="46" t="s">
        <v>54</v>
      </c>
    </row>
  </sheetData>
  <mergeCells count="14">
    <mergeCell ref="A1:E1"/>
    <mergeCell ref="B2:B3"/>
    <mergeCell ref="C2:D3"/>
    <mergeCell ref="E2:E3"/>
    <mergeCell ref="C4:D4"/>
    <mergeCell ref="B5:E5"/>
    <mergeCell ref="B6:E6"/>
    <mergeCell ref="B7:C7"/>
    <mergeCell ref="D7:E7"/>
    <mergeCell ref="C8:D8"/>
    <mergeCell ref="B9:E9"/>
    <mergeCell ref="B10:C10"/>
    <mergeCell ref="D10:E10"/>
    <mergeCell ref="C11:D11"/>
  </mergeCells>
  <printOptions headings="0" gridLines="0"/>
  <pageMargins left="1.1811023622047248" right="0.39370078740157477" top="0.78740157480314954" bottom="0.78740157480314954" header="0.31496062992125984" footer="0.31496062992125984"/>
  <pageSetup paperSize="9" scale="81" firstPageNumber="8" fitToWidth="1" fitToHeight="1" pageOrder="downThenOver" orientation="portrait" usePrinterDefaults="1" blackAndWhite="0" draft="0" cellComments="none" useFirstPageNumber="1" errors="displayed" horizontalDpi="600" verticalDpi="600" copies="1"/>
  <headerFooter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view="pageBreakPreview" zoomScale="50" workbookViewId="0">
      <selection activeCell="A18" activeCellId="0" sqref="A18"/>
    </sheetView>
  </sheetViews>
  <sheetFormatPr defaultRowHeight="14.25"/>
  <cols>
    <col customWidth="1" min="1" max="1" width="65.5546875"/>
    <col customWidth="1" min="2" max="8" width="15.6640625"/>
    <col customWidth="1" min="9" max="9" width="13.33203125"/>
  </cols>
  <sheetData>
    <row r="1" ht="17.25">
      <c r="A1" s="83" t="s">
        <v>90</v>
      </c>
      <c r="B1" s="83"/>
      <c r="C1" s="83"/>
      <c r="D1" s="83"/>
      <c r="E1" s="83"/>
      <c r="F1" s="83"/>
      <c r="G1" s="83"/>
      <c r="H1" s="83"/>
    </row>
    <row r="2" ht="15.6">
      <c r="A2" s="84" t="s">
        <v>91</v>
      </c>
      <c r="B2" s="85" t="s">
        <v>92</v>
      </c>
      <c r="C2" s="85"/>
      <c r="D2" s="85"/>
      <c r="E2" s="85"/>
      <c r="F2" s="85"/>
      <c r="G2" s="85"/>
      <c r="H2" s="85"/>
    </row>
    <row r="3" ht="15">
      <c r="A3" s="84"/>
      <c r="B3" s="85">
        <v>2025</v>
      </c>
      <c r="C3" s="85">
        <v>2026</v>
      </c>
      <c r="D3" s="85">
        <v>2027</v>
      </c>
      <c r="E3" s="85">
        <v>2028</v>
      </c>
      <c r="F3" s="85">
        <v>2029</v>
      </c>
      <c r="G3" s="85">
        <v>2030</v>
      </c>
      <c r="H3" s="84" t="s">
        <v>22</v>
      </c>
    </row>
    <row r="4" ht="15">
      <c r="A4" s="84">
        <v>1</v>
      </c>
      <c r="B4" s="84">
        <v>3</v>
      </c>
      <c r="C4" s="84">
        <v>4</v>
      </c>
      <c r="D4" s="84">
        <v>5</v>
      </c>
      <c r="E4" s="84">
        <v>6</v>
      </c>
      <c r="F4" s="84">
        <v>7</v>
      </c>
      <c r="G4" s="84">
        <v>8</v>
      </c>
      <c r="H4" s="84">
        <v>9</v>
      </c>
    </row>
    <row r="5" ht="15">
      <c r="A5" s="86" t="s">
        <v>93</v>
      </c>
      <c r="B5" s="87">
        <f>SUM(B7:B10)</f>
        <v>7567058</v>
      </c>
      <c r="C5" s="87">
        <f t="shared" ref="C5:G5" si="0">SUM(C7:C10)</f>
        <v>6636188</v>
      </c>
      <c r="D5" s="87">
        <f t="shared" si="0"/>
        <v>6713919</v>
      </c>
      <c r="E5" s="87">
        <f t="shared" si="0"/>
        <v>0</v>
      </c>
      <c r="F5" s="87">
        <f t="shared" si="0"/>
        <v>0</v>
      </c>
      <c r="G5" s="87">
        <f t="shared" si="0"/>
        <v>0</v>
      </c>
      <c r="H5" s="87">
        <f>SUM(B5:G5)</f>
        <v>20917165</v>
      </c>
    </row>
    <row r="6" ht="15">
      <c r="A6" s="88" t="s">
        <v>94</v>
      </c>
      <c r="B6" s="87"/>
      <c r="C6" s="87"/>
      <c r="D6" s="87"/>
      <c r="E6" s="87"/>
      <c r="F6" s="87"/>
      <c r="G6" s="87"/>
      <c r="H6" s="87"/>
    </row>
    <row r="7" ht="30">
      <c r="A7" s="89" t="s">
        <v>95</v>
      </c>
      <c r="B7" s="87">
        <f t="shared" ref="B7:G10" si="1">B14+B20</f>
        <v>0</v>
      </c>
      <c r="C7" s="87">
        <f t="shared" si="1"/>
        <v>0</v>
      </c>
      <c r="D7" s="87">
        <f t="shared" si="1"/>
        <v>0</v>
      </c>
      <c r="E7" s="87">
        <f t="shared" si="1"/>
        <v>0</v>
      </c>
      <c r="F7" s="87">
        <f t="shared" si="1"/>
        <v>0</v>
      </c>
      <c r="G7" s="87">
        <f t="shared" si="1"/>
        <v>0</v>
      </c>
      <c r="H7" s="87">
        <f t="shared" ref="H7:H23" si="2">SUM(B7:G7)</f>
        <v>0</v>
      </c>
    </row>
    <row r="8" ht="30">
      <c r="A8" s="89" t="s">
        <v>96</v>
      </c>
      <c r="B8" s="87">
        <f t="shared" si="1"/>
        <v>0</v>
      </c>
      <c r="C8" s="87">
        <f t="shared" si="1"/>
        <v>0</v>
      </c>
      <c r="D8" s="87">
        <f t="shared" si="1"/>
        <v>0</v>
      </c>
      <c r="E8" s="87">
        <f t="shared" si="1"/>
        <v>0</v>
      </c>
      <c r="F8" s="87">
        <f t="shared" si="1"/>
        <v>0</v>
      </c>
      <c r="G8" s="87">
        <f t="shared" si="1"/>
        <v>0</v>
      </c>
      <c r="H8" s="87">
        <f t="shared" si="2"/>
        <v>0</v>
      </c>
    </row>
    <row r="9" ht="15">
      <c r="A9" s="88" t="s">
        <v>97</v>
      </c>
      <c r="B9" s="87">
        <f t="shared" si="1"/>
        <v>7567058</v>
      </c>
      <c r="C9" s="87">
        <f t="shared" si="1"/>
        <v>6636188</v>
      </c>
      <c r="D9" s="87">
        <f t="shared" si="1"/>
        <v>6713919</v>
      </c>
      <c r="E9" s="87">
        <f t="shared" si="1"/>
        <v>0</v>
      </c>
      <c r="F9" s="87">
        <f t="shared" si="1"/>
        <v>0</v>
      </c>
      <c r="G9" s="87">
        <f t="shared" si="1"/>
        <v>0</v>
      </c>
      <c r="H9" s="87">
        <f t="shared" si="2"/>
        <v>20917165</v>
      </c>
    </row>
    <row r="10" ht="15">
      <c r="A10" s="88" t="s">
        <v>98</v>
      </c>
      <c r="B10" s="87">
        <f t="shared" si="1"/>
        <v>0</v>
      </c>
      <c r="C10" s="87">
        <f t="shared" si="1"/>
        <v>0</v>
      </c>
      <c r="D10" s="87">
        <f t="shared" si="1"/>
        <v>0</v>
      </c>
      <c r="E10" s="87">
        <f t="shared" si="1"/>
        <v>0</v>
      </c>
      <c r="F10" s="87">
        <f t="shared" si="1"/>
        <v>0</v>
      </c>
      <c r="G10" s="87">
        <f t="shared" si="1"/>
        <v>0</v>
      </c>
      <c r="H10" s="87">
        <f t="shared" si="2"/>
        <v>0</v>
      </c>
    </row>
    <row r="11" ht="15">
      <c r="A11" s="88" t="s">
        <v>99</v>
      </c>
      <c r="B11" s="87">
        <v>0</v>
      </c>
      <c r="C11" s="87">
        <v>0</v>
      </c>
      <c r="D11" s="87">
        <v>0</v>
      </c>
      <c r="E11" s="87">
        <v>0</v>
      </c>
      <c r="F11" s="87">
        <v>0</v>
      </c>
      <c r="G11" s="87">
        <v>0</v>
      </c>
      <c r="H11" s="87">
        <f t="shared" si="2"/>
        <v>0</v>
      </c>
    </row>
    <row r="12" ht="105">
      <c r="A12" s="90" t="s">
        <v>100</v>
      </c>
      <c r="B12" s="91">
        <f>SUM(B14:B17)</f>
        <v>0</v>
      </c>
      <c r="C12" s="91">
        <f t="shared" ref="C12:G18" si="3">SUM(C14:C17)</f>
        <v>0</v>
      </c>
      <c r="D12" s="91">
        <f t="shared" si="3"/>
        <v>0</v>
      </c>
      <c r="E12" s="91">
        <f t="shared" si="3"/>
        <v>0</v>
      </c>
      <c r="F12" s="91">
        <f t="shared" si="3"/>
        <v>0</v>
      </c>
      <c r="G12" s="91">
        <f t="shared" si="3"/>
        <v>0</v>
      </c>
      <c r="H12" s="91">
        <f t="shared" si="2"/>
        <v>0</v>
      </c>
    </row>
    <row r="13" ht="15">
      <c r="A13" s="88" t="s">
        <v>94</v>
      </c>
      <c r="B13" s="87"/>
      <c r="C13" s="87"/>
      <c r="D13" s="87"/>
      <c r="E13" s="87"/>
      <c r="F13" s="87"/>
      <c r="G13" s="87"/>
      <c r="H13" s="87"/>
    </row>
    <row r="14" ht="30">
      <c r="A14" s="89" t="s">
        <v>95</v>
      </c>
      <c r="B14" s="87">
        <v>0</v>
      </c>
      <c r="C14" s="87">
        <v>0</v>
      </c>
      <c r="D14" s="87">
        <v>0</v>
      </c>
      <c r="E14" s="87">
        <v>0</v>
      </c>
      <c r="F14" s="87">
        <v>0</v>
      </c>
      <c r="G14" s="87">
        <v>0</v>
      </c>
      <c r="H14" s="87">
        <f t="shared" si="2"/>
        <v>0</v>
      </c>
    </row>
    <row r="15" ht="30">
      <c r="A15" s="89" t="s">
        <v>96</v>
      </c>
      <c r="B15" s="87">
        <v>0</v>
      </c>
      <c r="C15" s="87">
        <v>0</v>
      </c>
      <c r="D15" s="87">
        <v>0</v>
      </c>
      <c r="E15" s="87">
        <v>0</v>
      </c>
      <c r="F15" s="87">
        <v>0</v>
      </c>
      <c r="G15" s="87">
        <v>0</v>
      </c>
      <c r="H15" s="87">
        <f t="shared" si="2"/>
        <v>0</v>
      </c>
    </row>
    <row r="16" ht="15">
      <c r="A16" s="88" t="s">
        <v>97</v>
      </c>
      <c r="B16" s="87">
        <v>0</v>
      </c>
      <c r="C16" s="87">
        <v>0</v>
      </c>
      <c r="D16" s="87">
        <v>0</v>
      </c>
      <c r="E16" s="87">
        <v>0</v>
      </c>
      <c r="F16" s="87">
        <v>0</v>
      </c>
      <c r="G16" s="87">
        <v>0</v>
      </c>
      <c r="H16" s="87">
        <f t="shared" si="2"/>
        <v>0</v>
      </c>
    </row>
    <row r="17" ht="15">
      <c r="A17" s="88" t="s">
        <v>98</v>
      </c>
      <c r="B17" s="87">
        <v>0</v>
      </c>
      <c r="C17" s="87">
        <v>0</v>
      </c>
      <c r="D17" s="87">
        <v>0</v>
      </c>
      <c r="E17" s="87">
        <v>0</v>
      </c>
      <c r="F17" s="87">
        <v>0</v>
      </c>
      <c r="G17" s="87">
        <v>0</v>
      </c>
      <c r="H17" s="87">
        <f t="shared" si="2"/>
        <v>0</v>
      </c>
    </row>
    <row r="18" ht="75">
      <c r="A18" s="90" t="s">
        <v>101</v>
      </c>
      <c r="B18" s="91">
        <f>SUM(B20:B23)</f>
        <v>7567058</v>
      </c>
      <c r="C18" s="91">
        <f t="shared" si="3"/>
        <v>6636188</v>
      </c>
      <c r="D18" s="91">
        <f t="shared" si="3"/>
        <v>6713919</v>
      </c>
      <c r="E18" s="91">
        <f t="shared" si="3"/>
        <v>0</v>
      </c>
      <c r="F18" s="91">
        <f t="shared" si="3"/>
        <v>0</v>
      </c>
      <c r="G18" s="91">
        <f t="shared" si="3"/>
        <v>0</v>
      </c>
      <c r="H18" s="91">
        <f t="shared" si="2"/>
        <v>20917165</v>
      </c>
    </row>
    <row r="19" ht="15">
      <c r="A19" s="88" t="s">
        <v>94</v>
      </c>
      <c r="B19" s="87"/>
      <c r="C19" s="87"/>
      <c r="D19" s="87"/>
      <c r="E19" s="87"/>
      <c r="F19" s="87"/>
      <c r="G19" s="87"/>
      <c r="H19" s="87"/>
    </row>
    <row r="20" ht="30">
      <c r="A20" s="89" t="s">
        <v>95</v>
      </c>
      <c r="B20" s="87">
        <v>0</v>
      </c>
      <c r="C20" s="87">
        <v>0</v>
      </c>
      <c r="D20" s="87">
        <v>0</v>
      </c>
      <c r="E20" s="87">
        <v>0</v>
      </c>
      <c r="F20" s="87">
        <v>0</v>
      </c>
      <c r="G20" s="87">
        <v>0</v>
      </c>
      <c r="H20" s="87">
        <f t="shared" si="2"/>
        <v>0</v>
      </c>
    </row>
    <row r="21" ht="30">
      <c r="A21" s="89" t="s">
        <v>96</v>
      </c>
      <c r="B21" s="87">
        <v>0</v>
      </c>
      <c r="C21" s="87">
        <v>0</v>
      </c>
      <c r="D21" s="87">
        <v>0</v>
      </c>
      <c r="E21" s="87">
        <v>0</v>
      </c>
      <c r="F21" s="87">
        <v>0</v>
      </c>
      <c r="G21" s="87">
        <v>0</v>
      </c>
      <c r="H21" s="87">
        <f t="shared" si="2"/>
        <v>0</v>
      </c>
    </row>
    <row r="22" ht="15">
      <c r="A22" s="88" t="s">
        <v>97</v>
      </c>
      <c r="B22" s="87">
        <v>7567058</v>
      </c>
      <c r="C22" s="87">
        <v>6636188</v>
      </c>
      <c r="D22" s="87">
        <v>6713919</v>
      </c>
      <c r="E22" s="87">
        <v>0</v>
      </c>
      <c r="F22" s="87">
        <v>0</v>
      </c>
      <c r="G22" s="87">
        <v>0</v>
      </c>
      <c r="H22" s="87">
        <f t="shared" si="2"/>
        <v>20917165</v>
      </c>
    </row>
    <row r="23" ht="15">
      <c r="A23" s="88" t="s">
        <v>98</v>
      </c>
      <c r="B23" s="87">
        <v>0</v>
      </c>
      <c r="C23" s="87">
        <v>0</v>
      </c>
      <c r="D23" s="87">
        <v>0</v>
      </c>
      <c r="E23" s="87">
        <v>0</v>
      </c>
      <c r="F23" s="87">
        <v>0</v>
      </c>
      <c r="G23" s="87">
        <v>0</v>
      </c>
      <c r="H23" s="87">
        <f t="shared" si="2"/>
        <v>0</v>
      </c>
    </row>
  </sheetData>
  <mergeCells count="3">
    <mergeCell ref="A1:H1"/>
    <mergeCell ref="A2:A3"/>
    <mergeCell ref="B2:H2"/>
  </mergeCells>
  <printOptions headings="0" gridLines="0"/>
  <pageMargins left="0.39370078740157477" right="0.39370078740157477" top="1.1811023622047248" bottom="0.39370078740157477" header="0.31496062992125984" footer="0.31496062992125984"/>
  <pageSetup paperSize="9" scale="70" firstPageNumber="9" fitToWidth="1" fitToHeight="1" pageOrder="downThenOver" orientation="landscape" usePrinterDefaults="1" blackAndWhite="0" draft="0" cellComments="none" useFirstPageNumber="1" errors="displayed" horizontalDpi="600" verticalDpi="600" copies="1"/>
  <headerFooter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view="normal" zoomScale="100" workbookViewId="0">
      <selection activeCell="A8" activeCellId="0" sqref="A8:I12"/>
    </sheetView>
  </sheetViews>
  <sheetFormatPr defaultRowHeight="14.25"/>
  <sheetData>
    <row r="1">
      <c r="A1" s="92" t="s">
        <v>102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</row>
    <row r="2" ht="37.5" customHeight="1">
      <c r="A2" s="93" t="s">
        <v>103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</row>
    <row r="4">
      <c r="A4" s="94" t="s">
        <v>34</v>
      </c>
      <c r="B4" s="94" t="s">
        <v>104</v>
      </c>
      <c r="C4" s="94"/>
      <c r="D4" s="94" t="s">
        <v>105</v>
      </c>
      <c r="E4" s="94" t="s">
        <v>106</v>
      </c>
      <c r="F4" s="94"/>
      <c r="G4" s="94" t="s">
        <v>107</v>
      </c>
      <c r="H4" s="94" t="s">
        <v>108</v>
      </c>
      <c r="I4" s="94"/>
      <c r="J4" s="94" t="s">
        <v>109</v>
      </c>
      <c r="K4" s="94" t="s">
        <v>110</v>
      </c>
      <c r="L4" s="94"/>
      <c r="M4" s="94"/>
      <c r="N4" s="94"/>
      <c r="O4" s="94"/>
      <c r="P4" s="94" t="s">
        <v>111</v>
      </c>
      <c r="Q4" s="94" t="s">
        <v>112</v>
      </c>
    </row>
    <row r="5" ht="67.5">
      <c r="A5" s="94"/>
      <c r="B5" s="94"/>
      <c r="C5" s="94"/>
      <c r="D5" s="94"/>
      <c r="E5" s="94"/>
      <c r="F5" s="94"/>
      <c r="G5" s="94"/>
      <c r="H5" s="94"/>
      <c r="I5" s="94"/>
      <c r="J5" s="94"/>
      <c r="K5" s="94" t="s">
        <v>113</v>
      </c>
      <c r="L5" s="95" t="s">
        <v>113</v>
      </c>
      <c r="M5" s="95" t="s">
        <v>113</v>
      </c>
      <c r="N5" s="95" t="s">
        <v>113</v>
      </c>
      <c r="O5" s="94" t="s">
        <v>114</v>
      </c>
      <c r="P5" s="94"/>
      <c r="Q5" s="94"/>
    </row>
    <row r="6">
      <c r="A6" s="94">
        <v>1</v>
      </c>
      <c r="B6" s="94">
        <v>2</v>
      </c>
      <c r="C6" s="94"/>
      <c r="D6" s="94">
        <v>3</v>
      </c>
      <c r="E6" s="94">
        <v>4</v>
      </c>
      <c r="F6" s="94"/>
      <c r="G6" s="94">
        <v>5</v>
      </c>
      <c r="H6" s="94">
        <v>6</v>
      </c>
      <c r="I6" s="94"/>
      <c r="J6" s="94">
        <v>7</v>
      </c>
      <c r="K6" s="94">
        <v>8</v>
      </c>
      <c r="L6" s="94">
        <v>9</v>
      </c>
      <c r="M6" s="94">
        <v>10</v>
      </c>
      <c r="N6" s="94">
        <v>11</v>
      </c>
      <c r="O6" s="94">
        <v>12</v>
      </c>
      <c r="P6" s="94">
        <v>13</v>
      </c>
      <c r="Q6" s="94">
        <v>14</v>
      </c>
    </row>
    <row r="7">
      <c r="A7" s="94"/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</row>
    <row r="8">
      <c r="A8" s="96" t="s">
        <v>115</v>
      </c>
      <c r="B8" s="97"/>
      <c r="C8" s="97"/>
      <c r="D8" s="97"/>
      <c r="E8" s="97"/>
      <c r="F8" s="97"/>
      <c r="G8" s="97"/>
      <c r="H8" s="97"/>
      <c r="I8" s="98"/>
      <c r="J8" s="95" t="s">
        <v>22</v>
      </c>
      <c r="K8" s="94" t="s">
        <v>54</v>
      </c>
      <c r="L8" s="94" t="s">
        <v>54</v>
      </c>
      <c r="M8" s="94" t="s">
        <v>54</v>
      </c>
      <c r="N8" s="94" t="s">
        <v>54</v>
      </c>
      <c r="O8" s="94" t="s">
        <v>54</v>
      </c>
      <c r="P8" s="94" t="s">
        <v>54</v>
      </c>
      <c r="Q8" s="94" t="s">
        <v>54</v>
      </c>
    </row>
    <row r="9" ht="22.5">
      <c r="A9" s="99"/>
      <c r="B9" s="100"/>
      <c r="C9" s="100"/>
      <c r="D9" s="100"/>
      <c r="E9" s="100"/>
      <c r="F9" s="100"/>
      <c r="G9" s="100"/>
      <c r="H9" s="100"/>
      <c r="I9" s="101"/>
      <c r="J9" s="95" t="s">
        <v>116</v>
      </c>
      <c r="K9" s="94" t="s">
        <v>54</v>
      </c>
      <c r="L9" s="94" t="s">
        <v>54</v>
      </c>
      <c r="M9" s="94" t="s">
        <v>54</v>
      </c>
      <c r="N9" s="94" t="s">
        <v>54</v>
      </c>
      <c r="O9" s="94" t="s">
        <v>54</v>
      </c>
      <c r="P9" s="94" t="s">
        <v>54</v>
      </c>
      <c r="Q9" s="94" t="s">
        <v>54</v>
      </c>
    </row>
    <row r="10" ht="33.75">
      <c r="A10" s="99"/>
      <c r="B10" s="100"/>
      <c r="C10" s="100"/>
      <c r="D10" s="100"/>
      <c r="E10" s="100"/>
      <c r="F10" s="100"/>
      <c r="G10" s="100"/>
      <c r="H10" s="100"/>
      <c r="I10" s="101"/>
      <c r="J10" s="95" t="s">
        <v>117</v>
      </c>
      <c r="K10" s="94" t="s">
        <v>54</v>
      </c>
      <c r="L10" s="94" t="s">
        <v>54</v>
      </c>
      <c r="M10" s="94" t="s">
        <v>54</v>
      </c>
      <c r="N10" s="94" t="s">
        <v>54</v>
      </c>
      <c r="O10" s="94" t="s">
        <v>54</v>
      </c>
      <c r="P10" s="94" t="s">
        <v>54</v>
      </c>
      <c r="Q10" s="94" t="s">
        <v>54</v>
      </c>
    </row>
    <row r="11" ht="22.5">
      <c r="A11" s="99"/>
      <c r="B11" s="100"/>
      <c r="C11" s="100"/>
      <c r="D11" s="100"/>
      <c r="E11" s="100"/>
      <c r="F11" s="100"/>
      <c r="G11" s="100"/>
      <c r="H11" s="100"/>
      <c r="I11" s="101"/>
      <c r="J11" s="95" t="s">
        <v>118</v>
      </c>
      <c r="K11" s="94" t="s">
        <v>54</v>
      </c>
      <c r="L11" s="94" t="s">
        <v>54</v>
      </c>
      <c r="M11" s="94" t="s">
        <v>54</v>
      </c>
      <c r="N11" s="94" t="s">
        <v>54</v>
      </c>
      <c r="O11" s="94" t="s">
        <v>54</v>
      </c>
      <c r="P11" s="94" t="s">
        <v>54</v>
      </c>
      <c r="Q11" s="94" t="s">
        <v>54</v>
      </c>
    </row>
    <row r="12" ht="22.5">
      <c r="A12" s="102"/>
      <c r="B12" s="103"/>
      <c r="C12" s="103"/>
      <c r="D12" s="103"/>
      <c r="E12" s="103"/>
      <c r="F12" s="103"/>
      <c r="G12" s="103"/>
      <c r="H12" s="103"/>
      <c r="I12" s="104"/>
      <c r="J12" s="95" t="s">
        <v>98</v>
      </c>
      <c r="K12" s="94" t="s">
        <v>54</v>
      </c>
      <c r="L12" s="94" t="s">
        <v>54</v>
      </c>
      <c r="M12" s="94" t="s">
        <v>54</v>
      </c>
      <c r="N12" s="94" t="s">
        <v>54</v>
      </c>
      <c r="O12" s="94" t="s">
        <v>54</v>
      </c>
      <c r="P12" s="94" t="s">
        <v>54</v>
      </c>
      <c r="Q12" s="94" t="s">
        <v>54</v>
      </c>
    </row>
    <row r="13">
      <c r="A13" s="94" t="s">
        <v>119</v>
      </c>
      <c r="B13" s="94"/>
      <c r="C13" s="94"/>
      <c r="D13" s="94"/>
      <c r="E13" s="94"/>
      <c r="F13" s="94"/>
      <c r="G13" s="94"/>
      <c r="H13" s="94"/>
      <c r="I13" s="94"/>
      <c r="J13" s="94"/>
      <c r="K13" s="94"/>
      <c r="L13" s="94"/>
      <c r="M13" s="94"/>
      <c r="N13" s="94"/>
      <c r="O13" s="94"/>
      <c r="P13" s="94"/>
      <c r="Q13" s="94"/>
    </row>
    <row r="14">
      <c r="A14" s="96" t="s">
        <v>120</v>
      </c>
      <c r="B14" s="97"/>
      <c r="C14" s="97"/>
      <c r="D14" s="97"/>
      <c r="E14" s="97"/>
      <c r="F14" s="97"/>
      <c r="G14" s="97"/>
      <c r="H14" s="97"/>
      <c r="I14" s="98"/>
      <c r="J14" s="95" t="s">
        <v>22</v>
      </c>
      <c r="K14" s="94" t="s">
        <v>54</v>
      </c>
      <c r="L14" s="94" t="s">
        <v>54</v>
      </c>
      <c r="M14" s="94" t="s">
        <v>54</v>
      </c>
      <c r="N14" s="94" t="s">
        <v>54</v>
      </c>
      <c r="O14" s="94" t="s">
        <v>54</v>
      </c>
      <c r="P14" s="94" t="s">
        <v>54</v>
      </c>
      <c r="Q14" s="94" t="s">
        <v>54</v>
      </c>
    </row>
    <row r="15" ht="22.5">
      <c r="A15" s="99"/>
      <c r="B15" s="100"/>
      <c r="C15" s="100"/>
      <c r="D15" s="100"/>
      <c r="E15" s="100"/>
      <c r="F15" s="100"/>
      <c r="G15" s="100"/>
      <c r="H15" s="100"/>
      <c r="I15" s="101"/>
      <c r="J15" s="95" t="s">
        <v>116</v>
      </c>
      <c r="K15" s="94" t="s">
        <v>54</v>
      </c>
      <c r="L15" s="94" t="s">
        <v>54</v>
      </c>
      <c r="M15" s="94" t="s">
        <v>54</v>
      </c>
      <c r="N15" s="94" t="s">
        <v>54</v>
      </c>
      <c r="O15" s="94" t="s">
        <v>54</v>
      </c>
      <c r="P15" s="94" t="s">
        <v>54</v>
      </c>
      <c r="Q15" s="94" t="s">
        <v>54</v>
      </c>
    </row>
    <row r="16" ht="33.75">
      <c r="A16" s="99"/>
      <c r="B16" s="100"/>
      <c r="C16" s="100"/>
      <c r="D16" s="100"/>
      <c r="E16" s="100"/>
      <c r="F16" s="100"/>
      <c r="G16" s="100"/>
      <c r="H16" s="100"/>
      <c r="I16" s="101"/>
      <c r="J16" s="95" t="s">
        <v>117</v>
      </c>
      <c r="K16" s="94" t="s">
        <v>54</v>
      </c>
      <c r="L16" s="94" t="s">
        <v>54</v>
      </c>
      <c r="M16" s="94" t="s">
        <v>54</v>
      </c>
      <c r="N16" s="94" t="s">
        <v>54</v>
      </c>
      <c r="O16" s="94" t="s">
        <v>54</v>
      </c>
      <c r="P16" s="94" t="s">
        <v>54</v>
      </c>
      <c r="Q16" s="94" t="s">
        <v>54</v>
      </c>
    </row>
    <row r="17" ht="22.5">
      <c r="A17" s="99"/>
      <c r="B17" s="100"/>
      <c r="C17" s="100"/>
      <c r="D17" s="100"/>
      <c r="E17" s="100"/>
      <c r="F17" s="100"/>
      <c r="G17" s="100"/>
      <c r="H17" s="100"/>
      <c r="I17" s="101"/>
      <c r="J17" s="95" t="s">
        <v>118</v>
      </c>
      <c r="K17" s="94" t="s">
        <v>54</v>
      </c>
      <c r="L17" s="94" t="s">
        <v>54</v>
      </c>
      <c r="M17" s="94" t="s">
        <v>54</v>
      </c>
      <c r="N17" s="94" t="s">
        <v>54</v>
      </c>
      <c r="O17" s="94" t="s">
        <v>54</v>
      </c>
      <c r="P17" s="94" t="s">
        <v>54</v>
      </c>
      <c r="Q17" s="94" t="s">
        <v>54</v>
      </c>
    </row>
    <row r="18" ht="22.5">
      <c r="A18" s="102"/>
      <c r="B18" s="103"/>
      <c r="C18" s="103"/>
      <c r="D18" s="103"/>
      <c r="E18" s="103"/>
      <c r="F18" s="103"/>
      <c r="G18" s="103"/>
      <c r="H18" s="103"/>
      <c r="I18" s="104"/>
      <c r="J18" s="95" t="s">
        <v>98</v>
      </c>
      <c r="K18" s="94" t="s">
        <v>54</v>
      </c>
      <c r="L18" s="94" t="s">
        <v>54</v>
      </c>
      <c r="M18" s="94" t="s">
        <v>54</v>
      </c>
      <c r="N18" s="94" t="s">
        <v>54</v>
      </c>
      <c r="O18" s="94" t="s">
        <v>54</v>
      </c>
      <c r="P18" s="94" t="s">
        <v>54</v>
      </c>
      <c r="Q18" s="94" t="s">
        <v>54</v>
      </c>
    </row>
    <row r="19">
      <c r="A19" s="95" t="s">
        <v>46</v>
      </c>
      <c r="B19" s="105" t="s">
        <v>121</v>
      </c>
      <c r="C19" s="106"/>
      <c r="D19" s="94" t="s">
        <v>54</v>
      </c>
      <c r="E19" s="107" t="s">
        <v>54</v>
      </c>
      <c r="F19" s="108"/>
      <c r="G19" s="94" t="s">
        <v>54</v>
      </c>
      <c r="H19" s="105" t="s">
        <v>54</v>
      </c>
      <c r="I19" s="106"/>
      <c r="J19" s="95" t="s">
        <v>22</v>
      </c>
      <c r="K19" s="94" t="s">
        <v>54</v>
      </c>
      <c r="L19" s="94" t="s">
        <v>54</v>
      </c>
      <c r="M19" s="94" t="s">
        <v>54</v>
      </c>
      <c r="N19" s="94" t="s">
        <v>54</v>
      </c>
      <c r="O19" s="94" t="s">
        <v>54</v>
      </c>
      <c r="P19" s="94" t="s">
        <v>54</v>
      </c>
      <c r="Q19" s="94" t="s">
        <v>54</v>
      </c>
    </row>
    <row r="20" ht="22.5">
      <c r="A20" s="94" t="s">
        <v>54</v>
      </c>
      <c r="B20" s="105" t="s">
        <v>54</v>
      </c>
      <c r="C20" s="106"/>
      <c r="D20" s="94" t="s">
        <v>54</v>
      </c>
      <c r="E20" s="105" t="s">
        <v>54</v>
      </c>
      <c r="F20" s="106"/>
      <c r="G20" s="94" t="s">
        <v>54</v>
      </c>
      <c r="H20" s="105" t="s">
        <v>54</v>
      </c>
      <c r="I20" s="106"/>
      <c r="J20" s="95" t="s">
        <v>116</v>
      </c>
      <c r="K20" s="94" t="s">
        <v>54</v>
      </c>
      <c r="L20" s="94" t="s">
        <v>54</v>
      </c>
      <c r="M20" s="94" t="s">
        <v>54</v>
      </c>
      <c r="N20" s="94" t="s">
        <v>54</v>
      </c>
      <c r="O20" s="94" t="s">
        <v>54</v>
      </c>
      <c r="P20" s="94" t="s">
        <v>54</v>
      </c>
      <c r="Q20" s="94" t="s">
        <v>54</v>
      </c>
    </row>
    <row r="21" ht="33.75">
      <c r="A21" s="94" t="s">
        <v>54</v>
      </c>
      <c r="B21" s="105" t="s">
        <v>54</v>
      </c>
      <c r="C21" s="106"/>
      <c r="D21" s="94" t="s">
        <v>54</v>
      </c>
      <c r="E21" s="105" t="s">
        <v>54</v>
      </c>
      <c r="F21" s="106"/>
      <c r="G21" s="94" t="s">
        <v>54</v>
      </c>
      <c r="H21" s="105" t="s">
        <v>54</v>
      </c>
      <c r="I21" s="106"/>
      <c r="J21" s="95" t="s">
        <v>117</v>
      </c>
      <c r="K21" s="94" t="s">
        <v>54</v>
      </c>
      <c r="L21" s="94" t="s">
        <v>54</v>
      </c>
      <c r="M21" s="94" t="s">
        <v>54</v>
      </c>
      <c r="N21" s="94" t="s">
        <v>54</v>
      </c>
      <c r="O21" s="94" t="s">
        <v>54</v>
      </c>
      <c r="P21" s="94" t="s">
        <v>54</v>
      </c>
      <c r="Q21" s="94" t="s">
        <v>54</v>
      </c>
    </row>
    <row r="22" ht="22.5">
      <c r="A22" s="94" t="s">
        <v>54</v>
      </c>
      <c r="B22" s="94" t="s">
        <v>54</v>
      </c>
      <c r="C22" s="94"/>
      <c r="D22" s="94" t="s">
        <v>54</v>
      </c>
      <c r="E22" s="105" t="s">
        <v>54</v>
      </c>
      <c r="F22" s="106"/>
      <c r="G22" s="94" t="s">
        <v>54</v>
      </c>
      <c r="H22" s="105" t="s">
        <v>54</v>
      </c>
      <c r="I22" s="106"/>
      <c r="J22" s="95" t="s">
        <v>118</v>
      </c>
      <c r="K22" s="94" t="s">
        <v>54</v>
      </c>
      <c r="L22" s="94" t="s">
        <v>54</v>
      </c>
      <c r="M22" s="94" t="s">
        <v>54</v>
      </c>
      <c r="N22" s="94" t="s">
        <v>54</v>
      </c>
      <c r="O22" s="94" t="s">
        <v>54</v>
      </c>
      <c r="P22" s="94" t="s">
        <v>54</v>
      </c>
      <c r="Q22" s="94" t="s">
        <v>54</v>
      </c>
    </row>
    <row r="23" ht="22.5">
      <c r="A23" s="94" t="s">
        <v>54</v>
      </c>
      <c r="B23" s="94" t="s">
        <v>54</v>
      </c>
      <c r="C23" s="94"/>
      <c r="D23" s="94" t="s">
        <v>54</v>
      </c>
      <c r="E23" s="105" t="s">
        <v>54</v>
      </c>
      <c r="F23" s="106"/>
      <c r="G23" s="94" t="s">
        <v>54</v>
      </c>
      <c r="H23" s="105" t="s">
        <v>54</v>
      </c>
      <c r="I23" s="106"/>
      <c r="J23" s="95" t="s">
        <v>122</v>
      </c>
      <c r="K23" s="94" t="s">
        <v>54</v>
      </c>
      <c r="L23" s="94" t="s">
        <v>54</v>
      </c>
      <c r="M23" s="94" t="s">
        <v>54</v>
      </c>
      <c r="N23" s="94" t="s">
        <v>54</v>
      </c>
      <c r="O23" s="94" t="s">
        <v>54</v>
      </c>
      <c r="P23" s="94" t="s">
        <v>54</v>
      </c>
      <c r="Q23" s="94" t="s">
        <v>54</v>
      </c>
    </row>
    <row r="24">
      <c r="A24" s="95" t="s">
        <v>123</v>
      </c>
      <c r="B24" s="94" t="s">
        <v>54</v>
      </c>
      <c r="C24" s="94"/>
      <c r="D24" s="94" t="s">
        <v>54</v>
      </c>
      <c r="E24" s="105" t="s">
        <v>54</v>
      </c>
      <c r="F24" s="106"/>
      <c r="G24" s="94" t="s">
        <v>54</v>
      </c>
      <c r="H24" s="105" t="s">
        <v>54</v>
      </c>
      <c r="I24" s="106"/>
      <c r="J24" s="94" t="s">
        <v>54</v>
      </c>
      <c r="K24" s="94" t="s">
        <v>54</v>
      </c>
      <c r="L24" s="94" t="s">
        <v>54</v>
      </c>
      <c r="M24" s="94" t="s">
        <v>54</v>
      </c>
      <c r="N24" s="94" t="s">
        <v>54</v>
      </c>
      <c r="O24" s="94" t="s">
        <v>54</v>
      </c>
      <c r="P24" s="94" t="s">
        <v>54</v>
      </c>
      <c r="Q24" s="94" t="s">
        <v>54</v>
      </c>
    </row>
    <row r="25">
      <c r="A25" s="94" t="s">
        <v>124</v>
      </c>
      <c r="B25" s="94"/>
      <c r="C25" s="94"/>
      <c r="D25" s="94"/>
      <c r="E25" s="94"/>
      <c r="F25" s="94"/>
      <c r="G25" s="94"/>
      <c r="H25" s="94"/>
      <c r="I25" s="94"/>
      <c r="J25" s="94"/>
      <c r="K25" s="94"/>
      <c r="L25" s="94"/>
      <c r="M25" s="94"/>
      <c r="N25" s="94"/>
      <c r="O25" s="94"/>
      <c r="P25" s="94"/>
      <c r="Q25" s="94"/>
    </row>
    <row r="26">
      <c r="A26" s="96" t="s">
        <v>125</v>
      </c>
      <c r="B26" s="97"/>
      <c r="C26" s="97"/>
      <c r="D26" s="97"/>
      <c r="E26" s="97"/>
      <c r="F26" s="97"/>
      <c r="G26" s="97"/>
      <c r="H26" s="97"/>
      <c r="I26" s="98"/>
      <c r="J26" s="109" t="s">
        <v>22</v>
      </c>
      <c r="K26" s="94" t="s">
        <v>54</v>
      </c>
      <c r="L26" s="94" t="s">
        <v>54</v>
      </c>
      <c r="M26" s="94" t="s">
        <v>54</v>
      </c>
      <c r="N26" s="94" t="s">
        <v>54</v>
      </c>
      <c r="O26" s="94" t="s">
        <v>54</v>
      </c>
      <c r="P26" s="94" t="s">
        <v>54</v>
      </c>
      <c r="Q26" s="94" t="s">
        <v>54</v>
      </c>
    </row>
    <row r="27" ht="22.5">
      <c r="A27" s="99"/>
      <c r="B27" s="100"/>
      <c r="C27" s="100"/>
      <c r="D27" s="100"/>
      <c r="E27" s="100"/>
      <c r="F27" s="100"/>
      <c r="G27" s="100"/>
      <c r="H27" s="100"/>
      <c r="I27" s="101"/>
      <c r="J27" s="95" t="s">
        <v>116</v>
      </c>
      <c r="K27" s="94" t="s">
        <v>54</v>
      </c>
      <c r="L27" s="94" t="s">
        <v>54</v>
      </c>
      <c r="M27" s="94" t="s">
        <v>54</v>
      </c>
      <c r="N27" s="94" t="s">
        <v>54</v>
      </c>
      <c r="O27" s="94" t="s">
        <v>54</v>
      </c>
      <c r="P27" s="94" t="s">
        <v>54</v>
      </c>
      <c r="Q27" s="94" t="s">
        <v>54</v>
      </c>
    </row>
    <row r="28" ht="33.75">
      <c r="A28" s="99"/>
      <c r="B28" s="100"/>
      <c r="C28" s="100"/>
      <c r="D28" s="100"/>
      <c r="E28" s="100"/>
      <c r="F28" s="100"/>
      <c r="G28" s="100"/>
      <c r="H28" s="100"/>
      <c r="I28" s="101"/>
      <c r="J28" s="95" t="s">
        <v>117</v>
      </c>
      <c r="K28" s="94" t="s">
        <v>54</v>
      </c>
      <c r="L28" s="94" t="s">
        <v>54</v>
      </c>
      <c r="M28" s="94" t="s">
        <v>54</v>
      </c>
      <c r="N28" s="94" t="s">
        <v>54</v>
      </c>
      <c r="O28" s="94" t="s">
        <v>54</v>
      </c>
      <c r="P28" s="94" t="s">
        <v>54</v>
      </c>
      <c r="Q28" s="94" t="s">
        <v>54</v>
      </c>
    </row>
    <row r="29" ht="22.5">
      <c r="A29" s="99"/>
      <c r="B29" s="100"/>
      <c r="C29" s="100"/>
      <c r="D29" s="100"/>
      <c r="E29" s="100"/>
      <c r="F29" s="100"/>
      <c r="G29" s="100"/>
      <c r="H29" s="100"/>
      <c r="I29" s="101"/>
      <c r="J29" s="95" t="s">
        <v>118</v>
      </c>
      <c r="K29" s="94" t="s">
        <v>54</v>
      </c>
      <c r="L29" s="94" t="s">
        <v>54</v>
      </c>
      <c r="M29" s="94" t="s">
        <v>54</v>
      </c>
      <c r="N29" s="94" t="s">
        <v>54</v>
      </c>
      <c r="O29" s="94" t="s">
        <v>54</v>
      </c>
      <c r="P29" s="94" t="s">
        <v>54</v>
      </c>
      <c r="Q29" s="94" t="s">
        <v>54</v>
      </c>
    </row>
    <row r="30" ht="22.5">
      <c r="A30" s="102"/>
      <c r="B30" s="103"/>
      <c r="C30" s="103"/>
      <c r="D30" s="103"/>
      <c r="E30" s="103"/>
      <c r="F30" s="103"/>
      <c r="G30" s="103"/>
      <c r="H30" s="103"/>
      <c r="I30" s="104"/>
      <c r="J30" s="95" t="s">
        <v>98</v>
      </c>
      <c r="K30" s="94" t="s">
        <v>54</v>
      </c>
      <c r="L30" s="94" t="s">
        <v>54</v>
      </c>
      <c r="M30" s="94" t="s">
        <v>54</v>
      </c>
      <c r="N30" s="94" t="s">
        <v>54</v>
      </c>
      <c r="O30" s="94" t="s">
        <v>54</v>
      </c>
      <c r="P30" s="94" t="s">
        <v>54</v>
      </c>
      <c r="Q30" s="94" t="s">
        <v>54</v>
      </c>
    </row>
    <row r="31">
      <c r="A31" s="95" t="s">
        <v>46</v>
      </c>
      <c r="B31" s="105" t="s">
        <v>121</v>
      </c>
      <c r="C31" s="106"/>
      <c r="D31" s="94" t="s">
        <v>54</v>
      </c>
      <c r="E31" s="94" t="s">
        <v>54</v>
      </c>
      <c r="F31" s="94"/>
      <c r="G31" s="94" t="s">
        <v>54</v>
      </c>
      <c r="H31" s="94" t="s">
        <v>54</v>
      </c>
      <c r="I31" s="94"/>
      <c r="J31" s="109" t="s">
        <v>22</v>
      </c>
      <c r="K31" s="94" t="s">
        <v>54</v>
      </c>
      <c r="L31" s="94" t="s">
        <v>54</v>
      </c>
      <c r="M31" s="94" t="s">
        <v>54</v>
      </c>
      <c r="N31" s="94" t="s">
        <v>54</v>
      </c>
      <c r="O31" s="94" t="s">
        <v>54</v>
      </c>
      <c r="P31" s="94" t="s">
        <v>54</v>
      </c>
      <c r="Q31" s="94" t="s">
        <v>54</v>
      </c>
    </row>
    <row r="32" ht="22.5">
      <c r="A32" s="94" t="s">
        <v>54</v>
      </c>
      <c r="B32" s="105" t="s">
        <v>54</v>
      </c>
      <c r="C32" s="106"/>
      <c r="D32" s="94" t="s">
        <v>54</v>
      </c>
      <c r="E32" s="94" t="s">
        <v>54</v>
      </c>
      <c r="F32" s="94"/>
      <c r="G32" s="94" t="s">
        <v>54</v>
      </c>
      <c r="H32" s="94" t="s">
        <v>54</v>
      </c>
      <c r="I32" s="94"/>
      <c r="J32" s="95" t="s">
        <v>116</v>
      </c>
      <c r="K32" s="94" t="s">
        <v>54</v>
      </c>
      <c r="L32" s="94" t="s">
        <v>54</v>
      </c>
      <c r="M32" s="94" t="s">
        <v>54</v>
      </c>
      <c r="N32" s="94" t="s">
        <v>54</v>
      </c>
      <c r="O32" s="94" t="s">
        <v>54</v>
      </c>
      <c r="P32" s="94" t="s">
        <v>54</v>
      </c>
      <c r="Q32" s="94" t="s">
        <v>54</v>
      </c>
    </row>
    <row r="33" ht="33.75">
      <c r="A33" s="94" t="s">
        <v>54</v>
      </c>
      <c r="B33" s="105" t="s">
        <v>54</v>
      </c>
      <c r="C33" s="106"/>
      <c r="D33" s="94" t="s">
        <v>54</v>
      </c>
      <c r="E33" s="94" t="s">
        <v>54</v>
      </c>
      <c r="F33" s="94"/>
      <c r="G33" s="94" t="s">
        <v>54</v>
      </c>
      <c r="H33" s="94" t="s">
        <v>54</v>
      </c>
      <c r="I33" s="94"/>
      <c r="J33" s="95" t="s">
        <v>117</v>
      </c>
      <c r="K33" s="94" t="s">
        <v>54</v>
      </c>
      <c r="L33" s="94" t="s">
        <v>54</v>
      </c>
      <c r="M33" s="94" t="s">
        <v>54</v>
      </c>
      <c r="N33" s="94" t="s">
        <v>54</v>
      </c>
      <c r="O33" s="94" t="s">
        <v>54</v>
      </c>
      <c r="P33" s="94" t="s">
        <v>54</v>
      </c>
      <c r="Q33" s="94" t="s">
        <v>54</v>
      </c>
    </row>
    <row r="34" ht="22.5">
      <c r="A34" s="94" t="s">
        <v>54</v>
      </c>
      <c r="B34" s="105" t="s">
        <v>54</v>
      </c>
      <c r="C34" s="106"/>
      <c r="D34" s="94" t="s">
        <v>54</v>
      </c>
      <c r="E34" s="94" t="s">
        <v>54</v>
      </c>
      <c r="F34" s="94"/>
      <c r="G34" s="94" t="s">
        <v>54</v>
      </c>
      <c r="H34" s="94" t="s">
        <v>54</v>
      </c>
      <c r="I34" s="94"/>
      <c r="J34" s="95" t="s">
        <v>118</v>
      </c>
      <c r="K34" s="94" t="s">
        <v>54</v>
      </c>
      <c r="L34" s="94" t="s">
        <v>54</v>
      </c>
      <c r="M34" s="94" t="s">
        <v>54</v>
      </c>
      <c r="N34" s="94" t="s">
        <v>54</v>
      </c>
      <c r="O34" s="94" t="s">
        <v>54</v>
      </c>
      <c r="P34" s="94" t="s">
        <v>54</v>
      </c>
      <c r="Q34" s="94" t="s">
        <v>54</v>
      </c>
    </row>
    <row r="35" ht="22.5">
      <c r="A35" s="94" t="s">
        <v>54</v>
      </c>
      <c r="B35" s="105" t="s">
        <v>54</v>
      </c>
      <c r="C35" s="106"/>
      <c r="D35" s="94" t="s">
        <v>54</v>
      </c>
      <c r="E35" s="94" t="s">
        <v>54</v>
      </c>
      <c r="F35" s="94"/>
      <c r="G35" s="94" t="s">
        <v>54</v>
      </c>
      <c r="H35" s="94" t="s">
        <v>54</v>
      </c>
      <c r="I35" s="94"/>
      <c r="J35" s="95" t="s">
        <v>122</v>
      </c>
      <c r="K35" s="94" t="s">
        <v>54</v>
      </c>
      <c r="L35" s="94" t="s">
        <v>54</v>
      </c>
      <c r="M35" s="94" t="s">
        <v>54</v>
      </c>
      <c r="N35" s="94" t="s">
        <v>54</v>
      </c>
      <c r="O35" s="94" t="s">
        <v>54</v>
      </c>
      <c r="P35" s="94" t="s">
        <v>54</v>
      </c>
      <c r="Q35" s="94" t="s">
        <v>54</v>
      </c>
    </row>
    <row r="36">
      <c r="A36" s="95" t="s">
        <v>123</v>
      </c>
      <c r="B36" s="105" t="s">
        <v>54</v>
      </c>
      <c r="C36" s="106"/>
      <c r="D36" s="94" t="s">
        <v>54</v>
      </c>
      <c r="E36" s="94" t="s">
        <v>54</v>
      </c>
      <c r="F36" s="94"/>
      <c r="G36" s="94" t="s">
        <v>54</v>
      </c>
      <c r="H36" s="94" t="s">
        <v>54</v>
      </c>
      <c r="I36" s="94"/>
      <c r="J36" s="94" t="s">
        <v>54</v>
      </c>
      <c r="K36" s="94" t="s">
        <v>54</v>
      </c>
      <c r="L36" s="94" t="s">
        <v>54</v>
      </c>
      <c r="M36" s="94" t="s">
        <v>54</v>
      </c>
      <c r="N36" s="94" t="s">
        <v>54</v>
      </c>
      <c r="O36" s="94" t="s">
        <v>54</v>
      </c>
      <c r="P36" s="94" t="s">
        <v>54</v>
      </c>
      <c r="Q36" s="94" t="s">
        <v>54</v>
      </c>
    </row>
  </sheetData>
  <mergeCells count="67">
    <mergeCell ref="A1:Q1"/>
    <mergeCell ref="A2:Q2"/>
    <mergeCell ref="A4:A5"/>
    <mergeCell ref="B4:C5"/>
    <mergeCell ref="D4:D5"/>
    <mergeCell ref="E4:F5"/>
    <mergeCell ref="G4:G5"/>
    <mergeCell ref="H4:I5"/>
    <mergeCell ref="J4:J5"/>
    <mergeCell ref="K4:O4"/>
    <mergeCell ref="P4:P5"/>
    <mergeCell ref="Q4:Q5"/>
    <mergeCell ref="A6:A7"/>
    <mergeCell ref="B6:C7"/>
    <mergeCell ref="D6:D7"/>
    <mergeCell ref="E6:F7"/>
    <mergeCell ref="G6:G7"/>
    <mergeCell ref="H6:I7"/>
    <mergeCell ref="J6:J7"/>
    <mergeCell ref="K6:K7"/>
    <mergeCell ref="L6:L7"/>
    <mergeCell ref="M6:M7"/>
    <mergeCell ref="N6:N7"/>
    <mergeCell ref="O6:O7"/>
    <mergeCell ref="P6:P7"/>
    <mergeCell ref="Q6:Q7"/>
    <mergeCell ref="A8:I12"/>
    <mergeCell ref="A13:Q13"/>
    <mergeCell ref="A14:I18"/>
    <mergeCell ref="B19:C19"/>
    <mergeCell ref="E19:F19"/>
    <mergeCell ref="H19:I19"/>
    <mergeCell ref="B20:C20"/>
    <mergeCell ref="E20:F20"/>
    <mergeCell ref="H20:I20"/>
    <mergeCell ref="B21:C21"/>
    <mergeCell ref="E21:F21"/>
    <mergeCell ref="H21:I21"/>
    <mergeCell ref="B22:C22"/>
    <mergeCell ref="E22:F22"/>
    <mergeCell ref="H22:I22"/>
    <mergeCell ref="B23:C23"/>
    <mergeCell ref="E23:F23"/>
    <mergeCell ref="H23:I23"/>
    <mergeCell ref="B24:C24"/>
    <mergeCell ref="E24:F24"/>
    <mergeCell ref="H24:I24"/>
    <mergeCell ref="A25:Q25"/>
    <mergeCell ref="A26:I30"/>
    <mergeCell ref="B31:C31"/>
    <mergeCell ref="E31:F31"/>
    <mergeCell ref="H31:I31"/>
    <mergeCell ref="B32:C32"/>
    <mergeCell ref="E32:F32"/>
    <mergeCell ref="H32:I32"/>
    <mergeCell ref="B33:C33"/>
    <mergeCell ref="E33:F33"/>
    <mergeCell ref="H33:I33"/>
    <mergeCell ref="B34:C34"/>
    <mergeCell ref="E34:F34"/>
    <mergeCell ref="H34:I34"/>
    <mergeCell ref="B35:C35"/>
    <mergeCell ref="E35:F35"/>
    <mergeCell ref="H35:I35"/>
    <mergeCell ref="B36:C36"/>
    <mergeCell ref="E36:F36"/>
    <mergeCell ref="H36:I36"/>
  </mergeCells>
  <printOptions headings="0" gridLines="0"/>
  <pageMargins left="0.39370078740157477" right="0.39370078740157477" top="1.1811023622047248" bottom="0.39370078740157477" header="0.31496062992125984" footer="0.31496062992125984"/>
  <pageSetup paperSize="9" scale="91" firstPageNumber="10" fitToWidth="1" fitToHeight="1" pageOrder="downThenOver" orientation="landscape" usePrinterDefaults="1" blackAndWhite="0" draft="0" cellComments="none" useFirstPageNumber="1" errors="displayed" horizontalDpi="600" verticalDpi="600" copies="1"/>
  <headerFooter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view="normal" zoomScale="100" workbookViewId="0">
      <selection activeCell="K19" activeCellId="0" sqref="K19"/>
    </sheetView>
  </sheetViews>
  <sheetFormatPr defaultRowHeight="14.25"/>
  <sheetData>
    <row r="1" ht="15">
      <c r="A1" s="110" t="s">
        <v>126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</row>
    <row r="2" ht="15">
      <c r="A2" s="111" t="s">
        <v>127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</row>
    <row r="3" ht="15">
      <c r="A3" s="111"/>
    </row>
    <row r="4">
      <c r="A4" s="112" t="s">
        <v>79</v>
      </c>
      <c r="B4" s="113" t="s">
        <v>128</v>
      </c>
      <c r="C4" s="113"/>
      <c r="D4" s="113"/>
      <c r="E4" s="113"/>
      <c r="F4" s="113" t="s">
        <v>129</v>
      </c>
      <c r="G4" s="113" t="s">
        <v>130</v>
      </c>
      <c r="H4" s="113" t="s">
        <v>131</v>
      </c>
      <c r="I4" s="113"/>
      <c r="J4" s="113"/>
      <c r="K4" s="113"/>
      <c r="L4" s="113"/>
    </row>
    <row r="5" ht="57">
      <c r="A5" s="114"/>
      <c r="B5" s="113" t="s">
        <v>132</v>
      </c>
      <c r="C5" s="113" t="s">
        <v>133</v>
      </c>
      <c r="D5" s="113" t="s">
        <v>134</v>
      </c>
      <c r="E5" s="113" t="s">
        <v>135</v>
      </c>
      <c r="F5" s="113"/>
      <c r="G5" s="113"/>
      <c r="H5" s="113" t="s">
        <v>136</v>
      </c>
      <c r="I5" s="113" t="s">
        <v>136</v>
      </c>
      <c r="J5" s="113" t="s">
        <v>136</v>
      </c>
      <c r="K5" s="113" t="s">
        <v>136</v>
      </c>
      <c r="L5" s="113" t="s">
        <v>123</v>
      </c>
    </row>
    <row r="6">
      <c r="A6" s="113">
        <v>1</v>
      </c>
      <c r="B6" s="113">
        <v>2</v>
      </c>
      <c r="C6" s="113">
        <v>3</v>
      </c>
      <c r="D6" s="113">
        <v>4</v>
      </c>
      <c r="E6" s="113">
        <v>5</v>
      </c>
      <c r="F6" s="113">
        <v>6</v>
      </c>
      <c r="G6" s="113">
        <v>7</v>
      </c>
      <c r="H6" s="113">
        <v>8</v>
      </c>
      <c r="I6" s="113">
        <v>9</v>
      </c>
      <c r="J6" s="113">
        <v>10</v>
      </c>
      <c r="K6" s="113">
        <v>11</v>
      </c>
      <c r="L6" s="113">
        <v>12</v>
      </c>
    </row>
    <row r="7">
      <c r="A7" s="113">
        <v>1</v>
      </c>
      <c r="B7" s="113" t="s">
        <v>54</v>
      </c>
      <c r="C7" s="113" t="s">
        <v>54</v>
      </c>
      <c r="D7" s="113" t="s">
        <v>54</v>
      </c>
      <c r="E7" s="113" t="s">
        <v>54</v>
      </c>
      <c r="F7" s="113" t="s">
        <v>54</v>
      </c>
      <c r="G7" s="113" t="s">
        <v>54</v>
      </c>
      <c r="H7" s="113" t="s">
        <v>54</v>
      </c>
      <c r="I7" s="113" t="s">
        <v>54</v>
      </c>
      <c r="J7" s="113" t="s">
        <v>54</v>
      </c>
      <c r="K7" s="113" t="s">
        <v>54</v>
      </c>
      <c r="L7" s="113" t="s">
        <v>54</v>
      </c>
    </row>
  </sheetData>
  <mergeCells count="7">
    <mergeCell ref="A1:L1"/>
    <mergeCell ref="A2:L2"/>
    <mergeCell ref="A4:A5"/>
    <mergeCell ref="B4:E4"/>
    <mergeCell ref="F4:F5"/>
    <mergeCell ref="G4:G5"/>
    <mergeCell ref="H4:L4"/>
  </mergeCells>
  <printOptions headings="0" gridLines="0"/>
  <pageMargins left="0.39370078740157477" right="0.39370078740157477" top="1.1811023622047248" bottom="0.39370078740157477" header="0.31496062992125984" footer="0.31496062992125984"/>
  <pageSetup paperSize="9" scale="100" firstPageNumber="12" fitToWidth="1" fitToHeight="1" pageOrder="downThenOver" orientation="landscape" usePrinterDefaults="1" blackAndWhite="0" draft="0" cellComments="none" useFirstPageNumber="1" errors="displayed" horizontalDpi="600" verticalDpi="600" copies="1"/>
  <headerFooter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view="normal" zoomScale="100" workbookViewId="0">
      <selection activeCell="B9" activeCellId="0" sqref="B9"/>
    </sheetView>
  </sheetViews>
  <sheetFormatPr defaultRowHeight="14.25"/>
  <cols>
    <col customWidth="1" min="1" max="1" width="9.109375"/>
    <col customWidth="1" min="2" max="2" width="22.44140625"/>
    <col customWidth="1" min="3" max="3" width="26.88671875"/>
    <col customWidth="1" min="4" max="4" width="27"/>
    <col customWidth="1" min="5" max="5" width="25.44140625"/>
    <col customWidth="1" min="6" max="6" width="18.44140625"/>
  </cols>
  <sheetData>
    <row r="1">
      <c r="A1" s="115" t="s">
        <v>137</v>
      </c>
      <c r="B1" s="115"/>
      <c r="C1" s="115"/>
      <c r="D1" s="115"/>
      <c r="E1" s="115"/>
      <c r="F1" s="115"/>
    </row>
    <row r="2" ht="82.5" customHeight="1">
      <c r="A2" s="116" t="s">
        <v>138</v>
      </c>
      <c r="B2" s="116"/>
      <c r="C2" s="116"/>
      <c r="D2" s="116"/>
      <c r="E2" s="116"/>
      <c r="F2" s="116"/>
    </row>
    <row r="3" ht="46.5" customHeight="1">
      <c r="A3" s="117" t="s">
        <v>34</v>
      </c>
      <c r="B3" s="113" t="s">
        <v>139</v>
      </c>
      <c r="C3" s="113" t="s">
        <v>129</v>
      </c>
      <c r="D3" s="113" t="s">
        <v>140</v>
      </c>
      <c r="E3" s="113" t="s">
        <v>141</v>
      </c>
      <c r="F3" s="117" t="s">
        <v>142</v>
      </c>
    </row>
    <row r="4">
      <c r="A4" s="118">
        <v>1</v>
      </c>
      <c r="B4" s="119">
        <v>2</v>
      </c>
      <c r="C4" s="119">
        <v>3</v>
      </c>
      <c r="D4" s="119">
        <v>4</v>
      </c>
      <c r="E4" s="119">
        <v>5</v>
      </c>
      <c r="F4" s="119">
        <v>6</v>
      </c>
    </row>
    <row r="5">
      <c r="A5" s="118">
        <v>1</v>
      </c>
      <c r="B5" s="119" t="s">
        <v>54</v>
      </c>
      <c r="C5" s="119" t="s">
        <v>54</v>
      </c>
      <c r="D5" s="119" t="s">
        <v>54</v>
      </c>
      <c r="E5" s="119" t="s">
        <v>54</v>
      </c>
      <c r="F5" s="119" t="s">
        <v>54</v>
      </c>
    </row>
    <row r="6">
      <c r="A6" s="118" t="s">
        <v>67</v>
      </c>
      <c r="B6" s="119" t="s">
        <v>54</v>
      </c>
      <c r="C6" s="119" t="s">
        <v>54</v>
      </c>
      <c r="D6" s="119" t="s">
        <v>54</v>
      </c>
      <c r="E6" s="119" t="s">
        <v>54</v>
      </c>
      <c r="F6" s="119" t="s">
        <v>54</v>
      </c>
    </row>
  </sheetData>
  <mergeCells count="2">
    <mergeCell ref="A1:F1"/>
    <mergeCell ref="A2:F2"/>
  </mergeCells>
  <printOptions headings="0" gridLines="0"/>
  <pageMargins left="0.39370078740157477" right="0.39370078740157477" top="1.1811023622047248" bottom="0.39370078740157477" header="0.31496062992125984" footer="0.31496062992125984"/>
  <pageSetup paperSize="9" scale="100" firstPageNumber="13" fitToWidth="1" fitToHeight="1" pageOrder="downThenOver" orientation="landscape" usePrinterDefaults="1" blackAndWhite="0" draft="0" cellComments="none" useFirstPageNumber="1" errors="displayed" horizontalDpi="600" verticalDpi="600" copies="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Р7-Офис/2024.4.1.625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Семешкова Алла Александровна</dc:creator>
  <cp:revision>2</cp:revision>
  <dcterms:created xsi:type="dcterms:W3CDTF">2006-09-28T05:33:49Z</dcterms:created>
  <dcterms:modified xsi:type="dcterms:W3CDTF">2024-10-31T11:02:10Z</dcterms:modified>
</cp:coreProperties>
</file>