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3256" windowHeight="13176"/>
  </bookViews>
  <sheets>
    <sheet name="Приложение 7.1" sheetId="1" r:id="rId1"/>
  </sheets>
  <definedNames>
    <definedName name="_xlnm._FilterDatabase" localSheetId="0" hidden="1">'Приложение 7.1'!$A$5:$A$51</definedName>
    <definedName name="_xlnm.Print_Titles" localSheetId="0">'Приложение 7.1'!$5:$5</definedName>
    <definedName name="_xlnm.Print_Area" localSheetId="0">'Приложение 7.1'!$A$1:$C$51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1" l="1"/>
  <c r="B47" i="1"/>
  <c r="C6" i="1" l="1"/>
  <c r="B6" i="1"/>
  <c r="C31" i="1"/>
  <c r="B31" i="1"/>
  <c r="C51" i="1" l="1"/>
  <c r="B51" i="1"/>
</calcChain>
</file>

<file path=xl/sharedStrings.xml><?xml version="1.0" encoding="utf-8"?>
<sst xmlns="http://schemas.openxmlformats.org/spreadsheetml/2006/main" count="52" uniqueCount="51">
  <si>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</si>
  <si>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</si>
  <si>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</si>
  <si>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</si>
  <si>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</si>
  <si>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План на 2026 год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</si>
  <si>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</si>
  <si>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</si>
  <si>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План на 2027 год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</si>
  <si>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</si>
  <si>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 Государственная программа "Культурное пространство"</t>
  </si>
  <si>
    <t xml:space="preserve">Субсидия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
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</si>
  <si>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</t>
  </si>
  <si>
    <t>Субсидия на финансовую поддержку субъектов малого и среднего предпренимательства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</si>
  <si>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Субсидии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программы"Пространственное развитие и формирование комфортной городской среды"</t>
  </si>
  <si>
    <t>Субсидии на капитальныйремонт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</si>
  <si>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Субсидии на приведение автомобильных дорогместного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</si>
  <si>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</si>
  <si>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</si>
  <si>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программы"Строительство"(мероприятия по приспособлению по решению ОМС жилых помещений и общего имущества в многоквартирных домах с учетом потребностей инвалидов)</t>
  </si>
  <si>
    <t>Субсидии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</si>
  <si>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 государственной программы "Развитие образования"(окружной бюдже</t>
  </si>
  <si>
    <t>Субсидии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 Государственной программы "Строительство"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</si>
  <si>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</si>
  <si>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Субсидии на реализацию программ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</si>
  <si>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Субсидии на проведение комплексных кадастровых работ в рамках регионального проекта "Национальная система пространственных данных", государственной программы "Пространственное развитие и формирование комфортной городской среды"</t>
  </si>
  <si>
    <t>Субвенции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</si>
  <si>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 " Государственная программа "Поддержка занятости населения"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</si>
  <si>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 Государственная программа "Строительство"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</si>
  <si>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 Государственная программа "Культурное пространство"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</si>
  <si>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</si>
  <si>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</si>
  <si>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 Государственная программа "Социальное и демографическое развитие"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</si>
  <si>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состояния"Государственной программы "Развитие государственной гражданской и муниципальной службы" (окружной бюджет)</t>
  </si>
  <si>
    <t>Субвенции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</si>
  <si>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</si>
  <si>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</si>
  <si>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 Государственная программа "Развитие образования" 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</si>
  <si>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</si>
  <si>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</si>
  <si>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</si>
  <si>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Государственная программа "Строительство"</t>
  </si>
  <si>
    <t>(рублей)</t>
  </si>
  <si>
    <t xml:space="preserve"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</t>
  </si>
  <si>
    <t xml:space="preserve"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 Государственной программы "Строительство" </t>
  </si>
  <si>
    <t xml:space="preserve">Субсидия на реализацию мероприятий по модернизации коммунальной инфраструктуры Ханты-Мансийского автономного округа-Югры в рамках регионального проекта "Модернизация коммунальной инфраструктуры" Государственной программы "Строительство" 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</si>
  <si>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
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</si>
  <si>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организацийв рамках Регионального проекта "Педагоги и наставники", Государственной программы "Развитие образования" </t>
  </si>
  <si>
    <t xml:space="preserve">Иные межбюджетные трансферты на ежемесячное 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в рамках Регионального проекта "Педагоги и наставники", Государственной программы "Развитие образования" </t>
  </si>
  <si>
    <t>Объем межбюджетных трансфертов, получаемых из других бюджетов на 2026 и 2027 годы</t>
  </si>
  <si>
    <t>Приложение 7.1
к бюджету города Покачи на 2025 год и плановый период 2026 и 2027 годов, утвержденному Решением Думы города Покачи
от 13.12.2024 №95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</si>
</sst>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99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9" fontId="15" fillId="2" borderId="1">
      <alignment horizontal="left" vertical="top" wrapText="1"/>
    </xf>
    <xf numFmtId="0" fontId="9" fillId="3" borderId="1">
      <alignment horizontal="left" vertical="top" wrapText="1"/>
    </xf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6" fillId="0" borderId="0"/>
  </cellStyleXfs>
  <cellXfs count="29">
    <xf numFmtId="0" fontId="0" fillId="0" borderId="0" xfId="0"/>
    <xf numFmtId="0" fontId="6" fillId="0" borderId="0" xfId="0" applyFont="1"/>
    <xf numFmtId="4" fontId="17" fillId="0" borderId="1" xfId="2" applyNumberFormat="1" applyFont="1" applyBorder="1" applyAlignment="1" applyProtection="1">
      <alignment horizontal="center" vertical="center"/>
      <protection hidden="1"/>
    </xf>
    <xf numFmtId="4" fontId="17" fillId="0" borderId="1" xfId="23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 vertical="center"/>
    </xf>
    <xf numFmtId="4" fontId="17" fillId="0" borderId="1" xfId="2" applyNumberFormat="1" applyFont="1" applyBorder="1" applyAlignment="1" applyProtection="1">
      <alignment horizontal="right" vertical="center"/>
      <protection hidden="1"/>
    </xf>
    <xf numFmtId="4" fontId="6" fillId="0" borderId="0" xfId="0" applyNumberFormat="1" applyFont="1"/>
    <xf numFmtId="1" fontId="17" fillId="0" borderId="1" xfId="1" applyNumberFormat="1" applyFont="1" applyFill="1" applyBorder="1" applyAlignment="1">
      <alignment horizontal="justify" vertical="top" wrapText="1"/>
    </xf>
    <xf numFmtId="4" fontId="6" fillId="0" borderId="1" xfId="24" applyNumberFormat="1" applyFont="1" applyFill="1" applyBorder="1" applyAlignment="1">
      <alignment horizontal="right" vertical="center"/>
    </xf>
    <xf numFmtId="0" fontId="6" fillId="0" borderId="1" xfId="24" applyFont="1" applyFill="1" applyBorder="1" applyAlignment="1">
      <alignment vertical="center" wrapText="1"/>
    </xf>
    <xf numFmtId="0" fontId="6" fillId="0" borderId="1" xfId="24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6" fillId="0" borderId="1" xfId="24" applyFont="1" applyFill="1" applyBorder="1" applyAlignment="1">
      <alignment vertical="top" wrapText="1"/>
    </xf>
    <xf numFmtId="3" fontId="6" fillId="0" borderId="1" xfId="1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Fill="1" applyBorder="1" applyAlignment="1">
      <alignment vertical="center"/>
    </xf>
    <xf numFmtId="1" fontId="17" fillId="0" borderId="2" xfId="1" applyNumberFormat="1" applyFont="1" applyFill="1" applyBorder="1" applyAlignment="1">
      <alignment horizontal="justify" vertical="top" wrapText="1"/>
    </xf>
    <xf numFmtId="4" fontId="17" fillId="0" borderId="1" xfId="2" applyNumberFormat="1" applyFont="1" applyFill="1" applyBorder="1" applyAlignment="1" applyProtection="1">
      <alignment horizontal="right" vertical="center"/>
      <protection hidden="1"/>
    </xf>
    <xf numFmtId="3" fontId="6" fillId="0" borderId="1" xfId="1" applyNumberFormat="1" applyFont="1" applyFill="1" applyBorder="1" applyAlignment="1">
      <alignment horizontal="left" vertical="center" wrapText="1"/>
    </xf>
    <xf numFmtId="4" fontId="17" fillId="0" borderId="3" xfId="2" applyNumberFormat="1" applyFont="1" applyFill="1" applyBorder="1" applyAlignment="1" applyProtection="1">
      <alignment horizontal="right" vertical="center"/>
      <protection hidden="1"/>
    </xf>
    <xf numFmtId="4" fontId="6" fillId="0" borderId="3" xfId="24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</cellXfs>
  <cellStyles count="27">
    <cellStyle name="Обычный" xfId="0" builtinId="0"/>
    <cellStyle name="Обычный 2" xfId="2"/>
    <cellStyle name="Обычный 2 3" xfId="4"/>
    <cellStyle name="Обычный 2 3 2" xfId="15"/>
    <cellStyle name="Обычный 3" xfId="3"/>
    <cellStyle name="Обычный 3 2" xfId="26"/>
    <cellStyle name="Обычный 4" xfId="5"/>
    <cellStyle name="Обычный 4 2" xfId="16"/>
    <cellStyle name="Обычный 5" xfId="7"/>
    <cellStyle name="Обычный 5 2" xfId="18"/>
    <cellStyle name="Обычный 6" xfId="9"/>
    <cellStyle name="Обычный 6 2" xfId="20"/>
    <cellStyle name="Обычный 7" xfId="11"/>
    <cellStyle name="Обычный 7 2" xfId="22"/>
    <cellStyle name="Обычный 8" xfId="24"/>
    <cellStyle name="Обычный_Январь" xfId="1"/>
    <cellStyle name="Свойства элементов измерения" xfId="13"/>
    <cellStyle name="Финансовый 2" xfId="6"/>
    <cellStyle name="Финансовый 2 2" xfId="17"/>
    <cellStyle name="Финансовый 3" xfId="8"/>
    <cellStyle name="Финансовый 3 2" xfId="19"/>
    <cellStyle name="Финансовый 4" xfId="10"/>
    <cellStyle name="Финансовый 4 2" xfId="21"/>
    <cellStyle name="Финансовый 5" xfId="12"/>
    <cellStyle name="Финансовый 5 2" xfId="23"/>
    <cellStyle name="Финансовый 6" xfId="25"/>
    <cellStyle name="Элементы осей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5"/>
  <sheetViews>
    <sheetView tabSelected="1" view="pageBreakPreview" zoomScale="120" zoomScaleNormal="85" zoomScaleSheetLayoutView="120" workbookViewId="0">
      <selection activeCell="B1" sqref="B1:C1"/>
    </sheetView>
  </sheetViews>
  <sheetFormatPr defaultColWidth="9.109375" defaultRowHeight="13.8" x14ac:dyDescent="0.25"/>
  <cols>
    <col min="1" max="1" width="84.109375" style="5" customWidth="1"/>
    <col min="2" max="2" width="19.33203125" style="1" customWidth="1"/>
    <col min="3" max="3" width="25.33203125" style="1" customWidth="1"/>
    <col min="4" max="16384" width="9.109375" style="1"/>
  </cols>
  <sheetData>
    <row r="1" spans="1:3" ht="117.75" customHeight="1" x14ac:dyDescent="0.25">
      <c r="B1" s="28" t="s">
        <v>50</v>
      </c>
      <c r="C1" s="28"/>
    </row>
    <row r="2" spans="1:3" ht="18.75" customHeight="1" x14ac:dyDescent="0.25">
      <c r="A2" s="1"/>
    </row>
    <row r="3" spans="1:3" ht="54.75" customHeight="1" x14ac:dyDescent="0.25">
      <c r="A3" s="27" t="s">
        <v>49</v>
      </c>
      <c r="B3" s="27"/>
      <c r="C3" s="27"/>
    </row>
    <row r="4" spans="1:3" s="7" customFormat="1" ht="18" customHeight="1" x14ac:dyDescent="0.25">
      <c r="A4" s="6"/>
      <c r="C4" s="9" t="s">
        <v>42</v>
      </c>
    </row>
    <row r="5" spans="1:3" s="7" customFormat="1" x14ac:dyDescent="0.25">
      <c r="A5" s="4" t="s">
        <v>0</v>
      </c>
      <c r="B5" s="4" t="s">
        <v>5</v>
      </c>
      <c r="C5" s="4" t="s">
        <v>8</v>
      </c>
    </row>
    <row r="6" spans="1:3" s="8" customFormat="1" ht="21" customHeight="1" x14ac:dyDescent="0.25">
      <c r="A6" s="2" t="s">
        <v>2</v>
      </c>
      <c r="B6" s="10">
        <f>SUM(B7:B30)</f>
        <v>217838500</v>
      </c>
      <c r="C6" s="10">
        <f>SUM(C7:C30)</f>
        <v>221883000</v>
      </c>
    </row>
    <row r="7" spans="1:3" s="8" customFormat="1" ht="69" x14ac:dyDescent="0.25">
      <c r="A7" s="12" t="s">
        <v>9</v>
      </c>
      <c r="B7" s="3">
        <v>3722000</v>
      </c>
      <c r="C7" s="3">
        <v>3722000</v>
      </c>
    </row>
    <row r="8" spans="1:3" s="8" customFormat="1" ht="41.4" x14ac:dyDescent="0.25">
      <c r="A8" s="12" t="s">
        <v>10</v>
      </c>
      <c r="B8" s="13">
        <v>308400</v>
      </c>
      <c r="C8" s="13">
        <v>309200</v>
      </c>
    </row>
    <row r="9" spans="1:3" s="8" customFormat="1" ht="69" x14ac:dyDescent="0.25">
      <c r="A9" s="12" t="s">
        <v>11</v>
      </c>
      <c r="B9" s="13">
        <v>60700</v>
      </c>
      <c r="C9" s="13">
        <v>52000</v>
      </c>
    </row>
    <row r="10" spans="1:3" s="8" customFormat="1" ht="55.2" x14ac:dyDescent="0.25">
      <c r="A10" s="14" t="s">
        <v>6</v>
      </c>
      <c r="B10" s="13">
        <v>1538000</v>
      </c>
      <c r="C10" s="13">
        <v>1538000</v>
      </c>
    </row>
    <row r="11" spans="1:3" s="8" customFormat="1" ht="55.2" x14ac:dyDescent="0.25">
      <c r="A11" s="14" t="s">
        <v>7</v>
      </c>
      <c r="B11" s="13">
        <v>6858400</v>
      </c>
      <c r="C11" s="13">
        <v>6858400</v>
      </c>
    </row>
    <row r="12" spans="1:3" s="8" customFormat="1" ht="41.4" x14ac:dyDescent="0.25">
      <c r="A12" s="15" t="s">
        <v>12</v>
      </c>
      <c r="B12" s="13">
        <v>20210200</v>
      </c>
      <c r="C12" s="13">
        <v>20210200</v>
      </c>
    </row>
    <row r="13" spans="1:3" s="8" customFormat="1" ht="55.2" x14ac:dyDescent="0.25">
      <c r="A13" s="15" t="s">
        <v>13</v>
      </c>
      <c r="B13" s="13">
        <v>3197700</v>
      </c>
      <c r="C13" s="13">
        <v>3197700</v>
      </c>
    </row>
    <row r="14" spans="1:3" s="8" customFormat="1" ht="55.2" x14ac:dyDescent="0.25">
      <c r="A14" s="15" t="s">
        <v>14</v>
      </c>
      <c r="B14" s="13">
        <v>1908600</v>
      </c>
      <c r="C14" s="13">
        <v>1908600</v>
      </c>
    </row>
    <row r="15" spans="1:3" s="8" customFormat="1" ht="69" x14ac:dyDescent="0.25">
      <c r="A15" s="12" t="s">
        <v>15</v>
      </c>
      <c r="B15" s="13">
        <v>0</v>
      </c>
      <c r="C15" s="13">
        <v>0</v>
      </c>
    </row>
    <row r="16" spans="1:3" s="8" customFormat="1" ht="69" x14ac:dyDescent="0.25">
      <c r="A16" s="12" t="s">
        <v>16</v>
      </c>
      <c r="B16" s="13">
        <v>35355000</v>
      </c>
      <c r="C16" s="13">
        <v>35355000</v>
      </c>
    </row>
    <row r="17" spans="1:3" s="8" customFormat="1" ht="55.2" x14ac:dyDescent="0.25">
      <c r="A17" s="12" t="s">
        <v>43</v>
      </c>
      <c r="B17" s="13">
        <v>12788100</v>
      </c>
      <c r="C17" s="13">
        <v>12732100</v>
      </c>
    </row>
    <row r="18" spans="1:3" s="8" customFormat="1" ht="41.4" x14ac:dyDescent="0.25">
      <c r="A18" s="12" t="s">
        <v>44</v>
      </c>
      <c r="B18" s="13">
        <v>8121300</v>
      </c>
      <c r="C18" s="13">
        <v>10023300</v>
      </c>
    </row>
    <row r="19" spans="1:3" s="8" customFormat="1" ht="55.2" x14ac:dyDescent="0.25">
      <c r="A19" s="12" t="s">
        <v>45</v>
      </c>
      <c r="B19" s="13">
        <v>0</v>
      </c>
      <c r="C19" s="13">
        <v>3055800</v>
      </c>
    </row>
    <row r="20" spans="1:3" s="8" customFormat="1" ht="69" x14ac:dyDescent="0.25">
      <c r="A20" s="12" t="s">
        <v>17</v>
      </c>
      <c r="B20" s="13">
        <v>43776000</v>
      </c>
      <c r="C20" s="13">
        <v>0</v>
      </c>
    </row>
    <row r="21" spans="1:3" s="8" customFormat="1" ht="69" x14ac:dyDescent="0.25">
      <c r="A21" s="12" t="s">
        <v>18</v>
      </c>
      <c r="B21" s="13">
        <v>57285700</v>
      </c>
      <c r="C21" s="13">
        <v>98287200</v>
      </c>
    </row>
    <row r="22" spans="1:3" s="8" customFormat="1" ht="96.6" x14ac:dyDescent="0.25">
      <c r="A22" s="12" t="s">
        <v>41</v>
      </c>
      <c r="B22" s="13">
        <v>5972500</v>
      </c>
      <c r="C22" s="13">
        <v>6510000</v>
      </c>
    </row>
    <row r="23" spans="1:3" s="8" customFormat="1" ht="82.8" x14ac:dyDescent="0.25">
      <c r="A23" s="12" t="s">
        <v>19</v>
      </c>
      <c r="B23" s="13">
        <v>800000</v>
      </c>
      <c r="C23" s="13">
        <v>800000</v>
      </c>
    </row>
    <row r="24" spans="1:3" s="8" customFormat="1" ht="55.2" x14ac:dyDescent="0.25">
      <c r="A24" s="12" t="s">
        <v>20</v>
      </c>
      <c r="B24" s="16">
        <v>51400</v>
      </c>
      <c r="C24" s="16">
        <v>51100</v>
      </c>
    </row>
    <row r="25" spans="1:3" s="8" customFormat="1" ht="69" x14ac:dyDescent="0.25">
      <c r="A25" s="12" t="s">
        <v>46</v>
      </c>
      <c r="B25" s="13">
        <v>594100</v>
      </c>
      <c r="C25" s="13">
        <v>604800</v>
      </c>
    </row>
    <row r="26" spans="1:3" s="8" customFormat="1" ht="69" x14ac:dyDescent="0.25">
      <c r="A26" s="12" t="s">
        <v>21</v>
      </c>
      <c r="B26" s="3">
        <v>10785700</v>
      </c>
      <c r="C26" s="3">
        <v>10511400</v>
      </c>
    </row>
    <row r="27" spans="1:3" s="8" customFormat="1" ht="55.2" x14ac:dyDescent="0.25">
      <c r="A27" s="12" t="s">
        <v>22</v>
      </c>
      <c r="B27" s="13">
        <v>0</v>
      </c>
      <c r="C27" s="13">
        <v>0</v>
      </c>
    </row>
    <row r="28" spans="1:3" s="8" customFormat="1" ht="82.8" x14ac:dyDescent="0.25">
      <c r="A28" s="12" t="s">
        <v>23</v>
      </c>
      <c r="B28" s="13">
        <v>0</v>
      </c>
      <c r="C28" s="13">
        <v>0</v>
      </c>
    </row>
    <row r="29" spans="1:3" s="8" customFormat="1" ht="63" customHeight="1" x14ac:dyDescent="0.25">
      <c r="A29" s="12" t="s">
        <v>24</v>
      </c>
      <c r="B29" s="13">
        <v>4504700</v>
      </c>
      <c r="C29" s="13">
        <v>4325100</v>
      </c>
    </row>
    <row r="30" spans="1:3" s="8" customFormat="1" ht="41.4" x14ac:dyDescent="0.25">
      <c r="A30" s="17" t="s">
        <v>25</v>
      </c>
      <c r="B30" s="13">
        <v>0</v>
      </c>
      <c r="C30" s="13">
        <v>1831100</v>
      </c>
    </row>
    <row r="31" spans="1:3" s="7" customFormat="1" x14ac:dyDescent="0.25">
      <c r="A31" s="18" t="s">
        <v>3</v>
      </c>
      <c r="B31" s="19">
        <f>SUM(B32:B46)</f>
        <v>850059700</v>
      </c>
      <c r="C31" s="19">
        <f>SUM(C32:C46)</f>
        <v>850156200</v>
      </c>
    </row>
    <row r="32" spans="1:3" s="7" customFormat="1" ht="41.4" x14ac:dyDescent="0.25">
      <c r="A32" s="12" t="s">
        <v>26</v>
      </c>
      <c r="B32" s="3">
        <v>7978900</v>
      </c>
      <c r="C32" s="3">
        <v>7978900</v>
      </c>
    </row>
    <row r="33" spans="1:3" s="7" customFormat="1" ht="55.2" x14ac:dyDescent="0.25">
      <c r="A33" s="12" t="s">
        <v>27</v>
      </c>
      <c r="B33" s="20">
        <v>1960700</v>
      </c>
      <c r="C33" s="20">
        <v>1960700</v>
      </c>
    </row>
    <row r="34" spans="1:3" s="7" customFormat="1" ht="110.4" x14ac:dyDescent="0.25">
      <c r="A34" s="12" t="s">
        <v>28</v>
      </c>
      <c r="B34" s="20">
        <v>3500</v>
      </c>
      <c r="C34" s="20">
        <v>3500</v>
      </c>
    </row>
    <row r="35" spans="1:3" s="7" customFormat="1" ht="69" x14ac:dyDescent="0.25">
      <c r="A35" s="12" t="s">
        <v>29</v>
      </c>
      <c r="B35" s="13">
        <v>325200</v>
      </c>
      <c r="C35" s="13">
        <v>331100</v>
      </c>
    </row>
    <row r="36" spans="1:3" s="7" customFormat="1" ht="82.8" x14ac:dyDescent="0.25">
      <c r="A36" s="12" t="s">
        <v>30</v>
      </c>
      <c r="B36" s="3">
        <v>2815800</v>
      </c>
      <c r="C36" s="3">
        <v>2918800</v>
      </c>
    </row>
    <row r="37" spans="1:3" s="7" customFormat="1" ht="110.4" x14ac:dyDescent="0.25">
      <c r="A37" s="12" t="s">
        <v>31</v>
      </c>
      <c r="B37" s="3">
        <v>1142300</v>
      </c>
      <c r="C37" s="3">
        <v>1142300</v>
      </c>
    </row>
    <row r="38" spans="1:3" s="7" customFormat="1" ht="69" x14ac:dyDescent="0.25">
      <c r="A38" s="12" t="s">
        <v>32</v>
      </c>
      <c r="B38" s="3">
        <v>4965600</v>
      </c>
      <c r="C38" s="3">
        <v>4965600</v>
      </c>
    </row>
    <row r="39" spans="1:3" s="7" customFormat="1" ht="82.8" x14ac:dyDescent="0.25">
      <c r="A39" s="12" t="s">
        <v>33</v>
      </c>
      <c r="B39" s="3">
        <v>5200500</v>
      </c>
      <c r="C39" s="3">
        <v>5200500</v>
      </c>
    </row>
    <row r="40" spans="1:3" s="7" customFormat="1" ht="82.8" x14ac:dyDescent="0.25">
      <c r="A40" s="12" t="s">
        <v>34</v>
      </c>
      <c r="B40" s="13">
        <v>147800</v>
      </c>
      <c r="C40" s="13">
        <v>147800</v>
      </c>
    </row>
    <row r="41" spans="1:3" s="7" customFormat="1" ht="55.2" x14ac:dyDescent="0.25">
      <c r="A41" s="12" t="s">
        <v>35</v>
      </c>
      <c r="B41" s="3">
        <v>88300</v>
      </c>
      <c r="C41" s="3">
        <v>88300</v>
      </c>
    </row>
    <row r="42" spans="1:3" s="7" customFormat="1" ht="69" x14ac:dyDescent="0.25">
      <c r="A42" s="12" t="s">
        <v>36</v>
      </c>
      <c r="B42" s="3">
        <v>451800</v>
      </c>
      <c r="C42" s="3">
        <v>451800</v>
      </c>
    </row>
    <row r="43" spans="1:3" s="7" customFormat="1" ht="69" x14ac:dyDescent="0.25">
      <c r="A43" s="12" t="s">
        <v>37</v>
      </c>
      <c r="B43" s="3">
        <v>9757000</v>
      </c>
      <c r="C43" s="3">
        <v>9757000</v>
      </c>
    </row>
    <row r="44" spans="1:3" s="7" customFormat="1" ht="82.8" x14ac:dyDescent="0.25">
      <c r="A44" s="21" t="s">
        <v>38</v>
      </c>
      <c r="B44" s="3">
        <v>55308800</v>
      </c>
      <c r="C44" s="3">
        <v>55308800</v>
      </c>
    </row>
    <row r="45" spans="1:3" s="7" customFormat="1" ht="82.8" x14ac:dyDescent="0.25">
      <c r="A45" s="12" t="s">
        <v>38</v>
      </c>
      <c r="B45" s="3">
        <v>759898200</v>
      </c>
      <c r="C45" s="3">
        <v>759898200</v>
      </c>
    </row>
    <row r="46" spans="1:3" s="7" customFormat="1" ht="69" x14ac:dyDescent="0.25">
      <c r="A46" s="14" t="s">
        <v>39</v>
      </c>
      <c r="B46" s="13">
        <v>15300</v>
      </c>
      <c r="C46" s="13">
        <v>2900</v>
      </c>
    </row>
    <row r="47" spans="1:3" x14ac:dyDescent="0.25">
      <c r="A47" s="18" t="s">
        <v>1</v>
      </c>
      <c r="B47" s="22">
        <f>SUM(B48:B50)</f>
        <v>33072700</v>
      </c>
      <c r="C47" s="22">
        <f>SUM(C48:C50)</f>
        <v>33020700</v>
      </c>
    </row>
    <row r="48" spans="1:3" ht="96.6" x14ac:dyDescent="0.25">
      <c r="A48" s="23" t="s">
        <v>47</v>
      </c>
      <c r="B48" s="24">
        <v>156200</v>
      </c>
      <c r="C48" s="24">
        <v>156200</v>
      </c>
    </row>
    <row r="49" spans="1:3" ht="82.8" x14ac:dyDescent="0.25">
      <c r="A49" s="23" t="s">
        <v>48</v>
      </c>
      <c r="B49" s="24">
        <v>29060600</v>
      </c>
      <c r="C49" s="24">
        <v>29060600</v>
      </c>
    </row>
    <row r="50" spans="1:3" ht="55.2" x14ac:dyDescent="0.25">
      <c r="A50" s="17" t="s">
        <v>40</v>
      </c>
      <c r="B50" s="25">
        <v>3855900</v>
      </c>
      <c r="C50" s="25">
        <v>3803900</v>
      </c>
    </row>
    <row r="51" spans="1:3" ht="23.25" customHeight="1" x14ac:dyDescent="0.25">
      <c r="A51" s="26" t="s">
        <v>4</v>
      </c>
      <c r="B51" s="22">
        <f>B6+B31+B47</f>
        <v>1100970900</v>
      </c>
      <c r="C51" s="22">
        <f>C6+C31+C47</f>
        <v>1105059900</v>
      </c>
    </row>
    <row r="53" spans="1:3" x14ac:dyDescent="0.25">
      <c r="B53" s="11"/>
    </row>
    <row r="55" spans="1:3" x14ac:dyDescent="0.25">
      <c r="B55" s="11"/>
    </row>
  </sheetData>
  <mergeCells count="2">
    <mergeCell ref="A3:C3"/>
    <mergeCell ref="B1:C1"/>
  </mergeCells>
  <printOptions horizontalCentered="1"/>
  <pageMargins left="1.3779527559055118" right="0.39370078740157483" top="0.39370078740157483" bottom="0.78740157480314965" header="0" footer="0"/>
  <pageSetup paperSize="9" scale="64" firstPageNumber="109" fitToHeight="0" orientation="portrait" useFirstPageNumber="1" r:id="rId1"/>
  <headerFooter scaleWithDoc="0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7.1</vt:lpstr>
      <vt:lpstr>'Приложение 7.1'!Заголовки_для_печати</vt:lpstr>
      <vt:lpstr>'Приложение 7.1'!Область_печати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2024-12-16T10:13:45Z</dcterms:modified>
</cp:coreProperties>
</file>